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kontrolelt.sharepoint.com/sites/FinD/Bendrai naudojami dokumentai/General/BVA 2026 metai/I pusmetis/Tinklalapiui/"/>
    </mc:Choice>
  </mc:AlternateContent>
  <xr:revisionPtr revIDLastSave="47" documentId="8_{423DFBDC-45C7-4987-868F-3FCEB808F3B4}" xr6:coauthVersionLast="47" xr6:coauthVersionMax="47" xr10:uidLastSave="{33EFBCFB-5F95-4321-B9D4-738BDB599835}"/>
  <bookViews>
    <workbookView xWindow="28680" yWindow="-120" windowWidth="38640" windowHeight="21120" xr2:uid="{98DFA621-0A5D-4A2A-A6F7-FB1F1D7B3420}"/>
  </bookViews>
  <sheets>
    <sheet name="Forma Nr.1" sheetId="2" r:id="rId1"/>
    <sheet name="Forma Nr.2" sheetId="3" r:id="rId2"/>
    <sheet name="Forma Nr.2-1" sheetId="4" r:id="rId3"/>
    <sheet name="Forma Nr.2-2" sheetId="5" r:id="rId4"/>
    <sheet name="Forma Nr. 3" sheetId="6" r:id="rId5"/>
    <sheet name="Forma Nr. 4" sheetId="7" r:id="rId6"/>
    <sheet name="Finansavimo sumos" sheetId="8" r:id="rId7"/>
  </sheets>
  <definedNames>
    <definedName name="DS_WorkbookId_2895f28cbebb490f9d7dcde3b6f2b473_16508" localSheetId="5" hidden="1">"DsWorksheetID"</definedName>
    <definedName name="DS_WorkbookId_2895f28cbebb490f9d7dcde3b6f2b473_42097" localSheetId="3" hidden="1">"DsWorksheetID"</definedName>
    <definedName name="DS_WorkbookId_2895f28cbebb490f9d7dcde3b6f2b473_77046" localSheetId="6" hidden="1">"DsWorksheetID"</definedName>
    <definedName name="DS_WorkbookId_2895f28cbebb490f9d7dcde3b6f2b473_79962" localSheetId="0" hidden="1">"DsWorksheetID"</definedName>
    <definedName name="DS_WorkbookId_2895f28cbebb490f9d7dcde3b6f2b473_85648" localSheetId="2" hidden="1">"DsWorksheetID"</definedName>
    <definedName name="DS_WorkbookId_2895f28cbebb490f9d7dcde3b6f2b473_94657" localSheetId="1" hidden="1">"DsWorksheetID"</definedName>
    <definedName name="DS_WorkbookId_2895f28cbebb490f9d7dcde3b6f2b473_98322" localSheetId="4" hidden="1">"DsWorksheetID"</definedName>
    <definedName name="_xlnm.Print_Area" localSheetId="4">'Forma Nr. 3'!$A$1:$J$33</definedName>
    <definedName name="_xlnm.Print_Titles" localSheetId="1">'Forma Nr.2'!$1:$1</definedName>
    <definedName name="_xlnm.Print_Titles" localSheetId="2">'Forma Nr.2-1'!$1:$1</definedName>
    <definedName name="_xlnm.Print_Titles" localSheetId="3">'Forma Nr.2-2'!$1:$1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1" i="6" l="1"/>
  <c r="G21" i="6"/>
  <c r="D24" i="6"/>
  <c r="E24" i="6"/>
  <c r="F24" i="6"/>
  <c r="G24" i="6"/>
</calcChain>
</file>

<file path=xl/sharedStrings.xml><?xml version="1.0" encoding="utf-8"?>
<sst xmlns="http://schemas.openxmlformats.org/spreadsheetml/2006/main" count="1562" uniqueCount="283">
  <si>
    <t xml:space="preserve"> </t>
  </si>
  <si>
    <t>Biudžeto vykdymo ataskaitų rinkinių rengimo taisyklių</t>
  </si>
  <si>
    <t>biudžetinių įstaigų ir valstybės biudžeto asignavimus</t>
  </si>
  <si>
    <t>ataskaitų rinkinio sudarymo taisyklių</t>
  </si>
  <si>
    <t>3 priedas</t>
  </si>
  <si>
    <t>(I ketvirčio, pusmečio, 9 mėnesių, metų informacijos apie biudžetinių įstaigų pajamas pagal 2026 m. birželio 30 d. duomenis forma Nr. 1)</t>
  </si>
  <si>
    <t>Lietuvos Respublikos valstybės kontrolė 188659229 Vinco Kudirkos g. 15</t>
  </si>
  <si>
    <t>(įstaigos pavadinimas, kodas Juridinių asmenų registre, adresas)</t>
  </si>
  <si>
    <t>INFORMACIJA APIE BIUDŽETINIŲ ĮSTAIGŲ PAJAMAS PAGAL 2026 M. BIRŽELIO 30 D. DUOMENIS</t>
  </si>
  <si>
    <t>2026 M. BIRŽELIO 30 D.</t>
  </si>
  <si>
    <t>pusmečio</t>
  </si>
  <si>
    <t>(I ketvirčio, pusmečio, 9 mėnesių, metų)</t>
  </si>
  <si>
    <t>ATASKAITA</t>
  </si>
  <si>
    <t>Nr.</t>
  </si>
  <si>
    <t>YE-321</t>
  </si>
  <si>
    <t>(data)</t>
  </si>
  <si>
    <t>Kodas</t>
  </si>
  <si>
    <t>Ministerijos / Savivaldybės</t>
  </si>
  <si>
    <t>06</t>
  </si>
  <si>
    <t>Departamento</t>
  </si>
  <si>
    <t>900</t>
  </si>
  <si>
    <t>Įstaigos</t>
  </si>
  <si>
    <t>0006</t>
  </si>
  <si>
    <t/>
  </si>
  <si>
    <t>(eurai, ct)</t>
  </si>
  <si>
    <t>Finansavimo šaltinio kodas</t>
  </si>
  <si>
    <t>Perkeltas įmokų likutis ataskaitinių metų pradžioje (iždo sąskaita)</t>
  </si>
  <si>
    <t>Lietuvos Respublikos tam tikrų metų biudžeto patvirtinimo įstatymu patvirtintos įmokos metams</t>
  </si>
  <si>
    <t xml:space="preserve">Faktinės įmokos į biudžetą per ataskaitinį laikotarpį </t>
  </si>
  <si>
    <t>Gauti biudžeto asignavimai per ataskaitinį laikotarpį</t>
  </si>
  <si>
    <t>Panaudoti asignavimai per ataskaitinį laikotarpį</t>
  </si>
  <si>
    <t xml:space="preserve">Negautas asignavimų likutis iš iždo (2+4-5) </t>
  </si>
  <si>
    <t>Nepanaudotas asignavimų likutis sąskaitoje, kasoje, mokėjimo kortelėse</t>
  </si>
  <si>
    <t xml:space="preserve">Bendras nepanaudotas asignavimų likutis ataskaitinio laikotarpio pabaigoje (7+8) </t>
  </si>
  <si>
    <t>Pastaba. Asignavimų valdytojai, finansuojami iš Lietuvos Respublikos valstybės biudžeto, finansavimo šaltinius detaliai nurodo atskirose eilutėse, vadovaudamiesi Finansavimo šaltinių klasifikacija, patvirtinta Lietuvos Respublikos finansų ministro 2011 m rugpjūčio 8 d. įsakymu Nr. 1K-265 "Dėl Lietuvos Respublikos valstybės biudžeto ir savivaldybių biudžetų sudarymo ir vykdymo taisyklių taikymo".</t>
  </si>
  <si>
    <t>Valstybės kontrolierė</t>
  </si>
  <si>
    <t>Irena Segalovičienė</t>
  </si>
  <si>
    <t>(įstaigos vadovo ar jo įgalioto asmens pareigų  pavadinimas)</t>
  </si>
  <si>
    <t>(parašas)</t>
  </si>
  <si>
    <t>(vardas ir pavardė)</t>
  </si>
  <si>
    <t>Finansų departamento vadovė</t>
  </si>
  <si>
    <t>Daiva Bakutienė</t>
  </si>
  <si>
    <t>(finansinę apskaitą tvarkančio asmens, centralizuotos apskaitos įstaigos vadovo arba jo įgalioto asmens pareigų pavadinimas)</t>
  </si>
  <si>
    <t>1 priedas</t>
  </si>
  <si>
    <t>(Biudžeto išlaidų sąmatos vykdymo pagal 2026 m. birželio 30 d. duomenis I ketvirčio, pusmečio, 9 mėnesių, metų ataskaitos forma Nr. 2)</t>
  </si>
  <si>
    <t>Lietuvos Respublikos valstybės kontrolė 188659229 , , Vinco Kudirkos g. 15</t>
  </si>
  <si>
    <t>BIUDŽETO IŠLAIDŲ SĄMATOS VYKDYMO PAGAL</t>
  </si>
  <si>
    <t>2026 M. BIRŽELIO 30 D. DUOMENIS</t>
  </si>
  <si>
    <t>YE-319</t>
  </si>
  <si>
    <t>Ministerijos/Savivaldybės</t>
  </si>
  <si>
    <t>Programos</t>
  </si>
  <si>
    <t>Finansavimo šaltinio</t>
  </si>
  <si>
    <t>Valstybės funkcijos</t>
  </si>
  <si>
    <t>Data:</t>
  </si>
  <si>
    <t>Laikas: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</si>
  <si>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</si>
  <si>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</si>
  <si>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</si>
  <si>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</si>
  <si>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</si>
  <si>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</si>
  <si>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</si>
  <si>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>metams</t>
  </si>
  <si>
    <t>ataskaitiniam laikotarpiui</t>
  </si>
  <si>
    <t>1</t>
  </si>
  <si>
    <t>2</t>
  </si>
  <si>
    <t>3</t>
  </si>
  <si>
    <t>4</t>
  </si>
  <si>
    <t>5</t>
  </si>
  <si>
    <t>6</t>
  </si>
  <si>
    <t>7</t>
  </si>
  <si>
    <t>2 + 3</t>
  </si>
  <si>
    <t>IŠLAIDOS IŠ VISO</t>
  </si>
  <si>
    <t>342</t>
  </si>
  <si>
    <t>2.</t>
  </si>
  <si>
    <t>IŠLAIDOS</t>
  </si>
  <si>
    <t>2. 1,</t>
  </si>
  <si>
    <t>Darbo užmokestis ir socialinis draudimas</t>
  </si>
  <si>
    <t>2. 1. 1,</t>
  </si>
  <si>
    <t>Darbo užmokestis</t>
  </si>
  <si>
    <t>2. 1. 1. 1</t>
  </si>
  <si>
    <t>2. 1. 1. 1. 1</t>
  </si>
  <si>
    <t>Darbo užmokestis pinigais</t>
  </si>
  <si>
    <t>2. 1. 1. 1. 1.01</t>
  </si>
  <si>
    <t>2. 1. 1. 1. 2</t>
  </si>
  <si>
    <t>Darbo užmokestis natūra</t>
  </si>
  <si>
    <t>2. 1. 1. 1. 2.01</t>
  </si>
  <si>
    <t>8</t>
  </si>
  <si>
    <t>2. 1. 2,</t>
  </si>
  <si>
    <t>Socialinio draudimo įmokos</t>
  </si>
  <si>
    <t>9</t>
  </si>
  <si>
    <t>2. 1. 2. 1</t>
  </si>
  <si>
    <t>10</t>
  </si>
  <si>
    <t>2. 1. 2. 1. 1</t>
  </si>
  <si>
    <t>11</t>
  </si>
  <si>
    <t>2. 1. 2. 1. 1.01</t>
  </si>
  <si>
    <t>12</t>
  </si>
  <si>
    <t>2. 2,</t>
  </si>
  <si>
    <t>Prekių ir paslaugų įsigijimo  išlaidos</t>
  </si>
  <si>
    <t>13</t>
  </si>
  <si>
    <t>2. 2. 1,</t>
  </si>
  <si>
    <t>Prekių ir paslaugų įsigijimo išlaidos</t>
  </si>
  <si>
    <t>14</t>
  </si>
  <si>
    <t>2. 2. 1. 1</t>
  </si>
  <si>
    <t>15</t>
  </si>
  <si>
    <t>2. 2. 1. 1. 1</t>
  </si>
  <si>
    <t>16</t>
  </si>
  <si>
    <t>2. 2. 1. 1. 1.02</t>
  </si>
  <si>
    <t>Medikamentų ir medicininių prekių bei paslaugų įsigijimo išlaidos</t>
  </si>
  <si>
    <t>18</t>
  </si>
  <si>
    <t>2. 2. 1. 1. 1.05</t>
  </si>
  <si>
    <t>Ryšių įrangos ir ryšių paslaugų įsigijimo išlaidos</t>
  </si>
  <si>
    <t>19</t>
  </si>
  <si>
    <t>2. 2. 1. 1. 1.06</t>
  </si>
  <si>
    <t>Transporto išlaikymo ir transporto paslaugų įsigijimo išlaidos</t>
  </si>
  <si>
    <t>20</t>
  </si>
  <si>
    <t>2. 2. 1. 1. 1.11</t>
  </si>
  <si>
    <t>Komandiruočių išlaidos</t>
  </si>
  <si>
    <t>22</t>
  </si>
  <si>
    <t>2. 2. 1. 1. 1.14</t>
  </si>
  <si>
    <t>Materialiojo ir nematerialiojo turto nuomos išlaidos</t>
  </si>
  <si>
    <t>24</t>
  </si>
  <si>
    <t>2. 2. 1. 1. 1.15</t>
  </si>
  <si>
    <t>Materialiojo turto paprastojo remonto prekių ir paslaugų įsigijimo išlaidos</t>
  </si>
  <si>
    <t>25</t>
  </si>
  <si>
    <t>2. 2. 1. 1. 1.16</t>
  </si>
  <si>
    <t>Kvalifikacijos kėlimo išlaidos</t>
  </si>
  <si>
    <t>26</t>
  </si>
  <si>
    <t>2. 2. 1. 1. 1.17</t>
  </si>
  <si>
    <t>Ekspertų ir konsultantų paslaugų įsigijimo išlaidos</t>
  </si>
  <si>
    <t>27</t>
  </si>
  <si>
    <t>2. 2. 1. 1. 1.20</t>
  </si>
  <si>
    <t>Komunalinių paslaugų įsigijimo išlaidos</t>
  </si>
  <si>
    <t>28</t>
  </si>
  <si>
    <t>2. 2. 1. 1. 1.21</t>
  </si>
  <si>
    <t>Informacinių technologijų prekių ir paslaugų įsigijimo išlaidos</t>
  </si>
  <si>
    <t>29</t>
  </si>
  <si>
    <t>2. 2. 1. 1. 1.22</t>
  </si>
  <si>
    <t>Reprezentacinės išlaidos</t>
  </si>
  <si>
    <t>30</t>
  </si>
  <si>
    <t>2. 2. 1. 1. 1.23</t>
  </si>
  <si>
    <t>Viešinimo išlaidos</t>
  </si>
  <si>
    <t>31</t>
  </si>
  <si>
    <t>2. 2. 1. 1. 1.30</t>
  </si>
  <si>
    <t>Kitų prekių ir paslaugų įsigijimo išlaidos</t>
  </si>
  <si>
    <t>33</t>
  </si>
  <si>
    <t>2. 7,</t>
  </si>
  <si>
    <t>Socialinės išmokos (pašalpos)</t>
  </si>
  <si>
    <t>112</t>
  </si>
  <si>
    <t>2. 7. 3,</t>
  </si>
  <si>
    <t>Darbdavių socialinė parama</t>
  </si>
  <si>
    <t>126</t>
  </si>
  <si>
    <t>2. 7. 3. 1</t>
  </si>
  <si>
    <t>127</t>
  </si>
  <si>
    <t>2. 7. 3. 1. 1</t>
  </si>
  <si>
    <t>128</t>
  </si>
  <si>
    <t>2. 7. 3. 1. 1.01</t>
  </si>
  <si>
    <t>Darbdavių socialinė parama pinigais</t>
  </si>
  <si>
    <t>129</t>
  </si>
  <si>
    <t>3.</t>
  </si>
  <si>
    <t>MATERIALIOJO IR NEMATERIALIOJO TURTO ĮSIGIJIMO, FINANSINIO TURTO PADIDĖJIMO IR FINANSINIŲ ĮSIPAREIGOJIMŲ VYKDYMO IŠLAIDOS</t>
  </si>
  <si>
    <t>158</t>
  </si>
  <si>
    <t>3. 1,</t>
  </si>
  <si>
    <t>Materialiojo ir nematerialiojo turto įsigijimo išlaidos</t>
  </si>
  <si>
    <t>159</t>
  </si>
  <si>
    <t>3. 1. 1,</t>
  </si>
  <si>
    <t>Ilgalaikio materialiojo turto kūrimo ir įsigijimo išlaidos</t>
  </si>
  <si>
    <t>160</t>
  </si>
  <si>
    <t>3. 1. 1. 3</t>
  </si>
  <si>
    <t>Mašinų ir įrenginių įsigijimo išlaidos</t>
  </si>
  <si>
    <t>169</t>
  </si>
  <si>
    <t>3. 1. 1. 3. 1</t>
  </si>
  <si>
    <t>170</t>
  </si>
  <si>
    <t>3. 1. 1. 3. 1.04</t>
  </si>
  <si>
    <t>Kompiuterinės techninės ir elektroninių ryšių įrangos įsigijimo išlaidos</t>
  </si>
  <si>
    <t>174</t>
  </si>
  <si>
    <t>IŠ VISO</t>
  </si>
  <si>
    <t>(įstaigos vadovo ar jo įgalioto asmens pareigų pavadinimas)</t>
  </si>
  <si>
    <t>YE-320</t>
  </si>
  <si>
    <t>Lietuvos Respublikos valstybės kontrolės funkcijų vykdymo programa</t>
  </si>
  <si>
    <t>(programos pavadinimas)</t>
  </si>
  <si>
    <t>01</t>
  </si>
  <si>
    <t>001</t>
  </si>
  <si>
    <t>03</t>
  </si>
  <si>
    <t>Lapas 2</t>
  </si>
  <si>
    <t>09</t>
  </si>
  <si>
    <t>2. 9 stulpelyje nurodomos asignavimų nepanaudojimo priežasčių grupės ir jų numeriai, nurodyti šios formos priede. Prie vieno šaltinio skirtingose eilutėse galima nurodyti kelis asignavimų nepanaudojimo priežasčių grupės numerius.</t>
  </si>
  <si>
    <t>1. Asignavimų valdytojai, finansuojami iš Lietuvos Respublikos valstybės biudžeto, 3 stulpelyje  finansavimo šaltinius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</si>
  <si>
    <t>Pastabos:</t>
  </si>
  <si>
    <t>Iš viso pagal programą:</t>
  </si>
  <si>
    <t>Užsitęsusios viešųjų pirkimų procedūros ir su jomis susijusios teisinės bei administracinės procedūros, dėl kurių dalis prekių ir paslaugų, ekspertų ir konsultantų paslaugų bei materialiojo turto nebuvo įsigyta per ataskaitinį laikotarpį.</t>
  </si>
  <si>
    <t>2.4</t>
  </si>
  <si>
    <t>1. 1.1.1. 1</t>
  </si>
  <si>
    <t xml:space="preserve">Lietuvos Respublikos valstybės kontrolės funkcijų vykdymo programa   </t>
  </si>
  <si>
    <t>01.001</t>
  </si>
  <si>
    <t>Vykdant viešųjų pirkimų planą, dalis prekių ir paslaugų buvo įsigyta mažesne nei planuota kaina.</t>
  </si>
  <si>
    <t>2.1</t>
  </si>
  <si>
    <t>Asignavimai nepanaudoti dėl darbuotojų darbo santykių nutraukimo, darbuotojų išėjimo nėštumo ir gimdymo, tėvystės ar vaiko priežiūros atostogų. Dalis darbuotojų atostogas perkėlė į vėlesnius laikotarpius. Be to, dalis pareigybių liko neužimtos, nes konkursuose nebuvo reikalavimus atitinkančių kandidatų.</t>
  </si>
  <si>
    <t>1.1.</t>
  </si>
  <si>
    <t>7 = 5 – 4</t>
  </si>
  <si>
    <t>6 = 5 / 4 * 100</t>
  </si>
  <si>
    <t>Asignavimų nepanaudojimo priežasčių detalus paaiškinimas, išskiriant pažangos lėšų nepanaudojimo priežastis</t>
  </si>
  <si>
    <t>Asignavimų nepanaudojimo priežasčių grupės Nr.</t>
  </si>
  <si>
    <t>Nuokrypio sumos detalizavimas</t>
  </si>
  <si>
    <t xml:space="preserve">Nuokrypis                    </t>
  </si>
  <si>
    <t>Patikslinto plano vykdymas, proc.</t>
  </si>
  <si>
    <t>Vykdymas</t>
  </si>
  <si>
    <t>Planas su leistinais patikslinimais</t>
  </si>
  <si>
    <t xml:space="preserve">Finansavimo šaltinio kodas </t>
  </si>
  <si>
    <t>Programos pavadinimas</t>
  </si>
  <si>
    <t>Programos kodas</t>
  </si>
  <si>
    <t>Biudž. org.: 0006</t>
  </si>
  <si>
    <t>(tūkst. eurų)</t>
  </si>
  <si>
    <t>069000006</t>
  </si>
  <si>
    <t>Asignavimų valdytojo</t>
  </si>
  <si>
    <t>Ministerijos</t>
  </si>
  <si>
    <t>YE-318</t>
  </si>
  <si>
    <t>(pusmečio, metų)</t>
  </si>
  <si>
    <t>PAGAL 2026 M. BIRŽELIO 30 D. DUOMENIS</t>
  </si>
  <si>
    <t>INFORMACIJA APIE ASIGNAVIMŲ NEPANAUDOJIMO PRIEŽASTIS</t>
  </si>
  <si>
    <t xml:space="preserve">     (įstaigos pavadinimas, kodas Juridinių asmenų registre, adresas)</t>
  </si>
  <si>
    <r>
      <t xml:space="preserve">                                                                                                                          </t>
    </r>
    <r>
      <rPr>
        <b/>
        <sz val="10"/>
        <rFont val="Times New Roman Baltic"/>
        <charset val="186"/>
      </rPr>
      <t>Lietuvos Respublikos valstybės kontrolė, 188659229, Vinco Kudirkos g. 15, Vilnius</t>
    </r>
  </si>
  <si>
    <t>(Informacija apie asignavimų nepanaudojimo priežastis pagal 20 m. _____ d. pusmečio, metų duomenis forma Nr.3)</t>
  </si>
  <si>
    <t>4 priedas</t>
  </si>
  <si>
    <t>5 priedas</t>
  </si>
  <si>
    <t>(I ketvirčio, pusmečio, 9 mėnesių, metų informacijos pagal programas, uždavinius ir priemones pagal 2026 m. birželio 30 d. duomenis forma Nr. 4)</t>
  </si>
  <si>
    <t xml:space="preserve">Lietuvos Respublikos valstybės kontrolė 188659229, , Vinco Kudirkos g. 15, , </t>
  </si>
  <si>
    <t>INFORMACIJA PAGAL PROGRAMAS , UŽDAVINIUS IR PRIEMONES</t>
  </si>
  <si>
    <t>2026-07-17  Nr. YE-317</t>
  </si>
  <si>
    <t xml:space="preserve">(data)              </t>
  </si>
  <si>
    <t>Programos  / uždavinio  / priemonės pavadinimas</t>
  </si>
  <si>
    <t>Programos / uždavinio / priemonės kodas</t>
  </si>
  <si>
    <t>Programos / uždavinio /  priemonės požymio kodas</t>
  </si>
  <si>
    <t>01 001</t>
  </si>
  <si>
    <t>F</t>
  </si>
  <si>
    <t xml:space="preserve">Užtikrinti tinkamą LR Valstybės kontrolės įstatyme numatytą uždavinių vykdymą    </t>
  </si>
  <si>
    <t>01 001 11 01</t>
  </si>
  <si>
    <t>T</t>
  </si>
  <si>
    <t xml:space="preserve">Atlikti finansinius, atitikties ir veiklos valstybinius auditus ir vertinimus  </t>
  </si>
  <si>
    <t>01 001 11 01 01</t>
  </si>
  <si>
    <t>TP</t>
  </si>
  <si>
    <t xml:space="preserve">Vykdyti nepriklausomos fiskalinės institucijos funkcijas   </t>
  </si>
  <si>
    <t>01 001 11 01 03</t>
  </si>
  <si>
    <t xml:space="preserve">Užtikrinti Valstybės kontrolės funkcijų vykdymo administravimą   </t>
  </si>
  <si>
    <t>01 001 11 01 04</t>
  </si>
  <si>
    <t>Iš viso:</t>
  </si>
  <si>
    <t>Iš jų:</t>
  </si>
  <si>
    <t>1.1. Funkcijų  vykdymo programa</t>
  </si>
  <si>
    <t>2.1. Tęstinės veiklos uždavinys</t>
  </si>
  <si>
    <t>3.1. Tęstinės veiklos priemonės</t>
  </si>
  <si>
    <t xml:space="preserve">(įstaigos vadovo ar jo įgalioto asmens pareigų pavadinimas)
</t>
  </si>
  <si>
    <t xml:space="preserve">(parašas)
</t>
  </si>
  <si>
    <t>Lietuvos Respublikos valstybės kontrolė, 188659229, Vinco Kudirkos g. 15, Vilnius</t>
  </si>
  <si>
    <t>(viešojo sektoriaus subjekto pavadinimas, kodas Juridinių asmenų registre, adresas)</t>
  </si>
  <si>
    <t>Valstybės iždui, MVAL1</t>
  </si>
  <si>
    <t>(finansuojančios institucijos pavadinimas)</t>
  </si>
  <si>
    <t>PAŽYMA DĖL FINANSAVIMO SUMŲ</t>
  </si>
  <si>
    <t>YE-316</t>
  </si>
  <si>
    <t>Versijos Nr.</t>
  </si>
  <si>
    <t>Valstybės funkcija</t>
  </si>
  <si>
    <t>Ekonominės klasifikacijos straipsnis</t>
  </si>
  <si>
    <t>Suma (Eur, ct.)</t>
  </si>
  <si>
    <t>1. Gautinos sumos:</t>
  </si>
  <si>
    <t>1.1. Sukauptos finansavimo sumos ir finansavimo pajamos ataskaitinio laikotarpio pabaigoje (likutis)*:</t>
  </si>
  <si>
    <t>01.01.01.03</t>
  </si>
  <si>
    <t>01.01.01.09</t>
  </si>
  <si>
    <t>1.2. Ilgalaikės gautinos finansavimo sumos ataskaitinio laikotarpio pabaigoje (likutis)**:</t>
  </si>
  <si>
    <t>2. Gautinos finansavimo sumos ataskaitinio laikotarpio pabaigoje (likutis)***:</t>
  </si>
  <si>
    <t>3. Per ataskaitinį laikotarpį gautos finansavimo sumos****:</t>
  </si>
  <si>
    <t>4. Grąžintinos finansavimo sumos ataskaitinio laikotarpio pabaigoje (likutis)*****:</t>
  </si>
  <si>
    <t>5. Sukauptos grąžintinos finansavimo sumos ataskaitinio laikotarpio pabaigoje (likutis) ******:</t>
  </si>
  <si>
    <t>6. Ilgalaikės grąžintinos finansavimo sumos ataskaitinio laikotarpio pabaigoje (likutis) *******:</t>
  </si>
  <si>
    <t>*Sukauptos finansavimo sumos ir finansavimo pajamos (debetas 2222XXX – Sukauptos gautinos finansavimo sumos ir 2223XXX – Sukauptos finansavimo pajamos) iš Valstybės iždo.</t>
  </si>
  <si>
    <t>**Ilgalaikės gautinos finansavimo sumos (debetas 167XXXX – Ilgalaikės gautinos finansavimo sumos) iš Valstybės iždo.</t>
  </si>
  <si>
    <t>*** Gautinos finansavimo sumos (kreditas 41XXXXX Finansavimo sumos (gautinos)) iš Valstybės iždo.</t>
  </si>
  <si>
    <t>**** Gautos finansavimo sumos (kreditas 42XXXX1 Finansavimo sumos (gautos)) iš Valstybės iždo.</t>
  </si>
  <si>
    <t>***** Grąžintinos finansavimo sumos (kreditas 686XXXX Grąžintinos finansavimo sumos) Valstybės iždui.</t>
  </si>
  <si>
    <t>****** Sukauptos grąžintinos finansavimo sumos (kreditas 695XXXX Kiti trumpalaikiai įsipareigojimai (sukauptos grąžintinos finansavimo sumos)) Valstybės iždui.</t>
  </si>
  <si>
    <t>******* Ilgalaikės grąžintinos finansavimo sumos (kreditas 527XXXX Ilgalaikės mokėtinos finansavimo sumos (ilgalaikės grąžintinos finansavimo sumos)) Valstybės iždui.</t>
  </si>
  <si>
    <t>Duomenys pateikiami susumuoti pagal finansavimo šaltinį, valstybės funkciją,  iš viso.</t>
  </si>
  <si>
    <t>Duomenys pagal biudžetinių įstaigų pajamų įmokų finansavimo šaltinius 1. 4.1.1. 1 ir 1. 4.2.1. 1 pažymoje nerodomi.</t>
  </si>
  <si>
    <t>Duomenys pateikiami eurais ir centais su dviem ženklais po kablelio.</t>
  </si>
  <si>
    <t>(pažymą parengusio asmens pareigos)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</si>
</sst>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10427]yy\-mm\-dd"/>
    <numFmt numFmtId="165" formatCode="[$-10427]hh:mm:ss"/>
    <numFmt numFmtId="166" formatCode="[$-10427]#,##0.00;\-#,##0.00;&quot;&quot;"/>
    <numFmt numFmtId="167" formatCode="#,##0.0"/>
    <numFmt numFmtId="168" formatCode="0.0"/>
    <numFmt numFmtId="169" formatCode="#0.00"/>
    <numFmt numFmtId="170" formatCode="[$-10427]yyyy\-mm\-dd"/>
    <numFmt numFmtId="171" formatCode="[$-10427]#,##0.00"/>
  </numFmts>
  <fonts count="46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indexed="8"/>
      <name val="Calibri"/>
      <family val="2"/>
      <charset val="186"/>
    </font>
    <font>
      <sz val="8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 Baltic"/>
      <charset val="186"/>
    </font>
    <font>
      <sz val="9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7"/>
      <color indexed="8"/>
      <name val="Times New Roman"/>
      <family val="1"/>
      <charset val="186"/>
    </font>
    <font>
      <sz val="11"/>
      <color rgb="FF000000"/>
      <name val="Aptos Narrow"/>
      <family val="2"/>
      <scheme val="minor"/>
    </font>
    <font>
      <sz val="11"/>
      <name val="Calibri"/>
      <family val="2"/>
      <charset val="186"/>
    </font>
    <font>
      <b/>
      <sz val="7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7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sz val="6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0"/>
      <name val="Calibri"/>
      <family val="2"/>
      <charset val="186"/>
    </font>
    <font>
      <sz val="8"/>
      <color rgb="FF000000"/>
      <name val="Arial"/>
      <family val="2"/>
      <charset val="186"/>
    </font>
    <font>
      <sz val="11"/>
      <color theme="1"/>
      <name val="Aptos Narrow"/>
      <family val="2"/>
      <scheme val="minor"/>
    </font>
    <font>
      <sz val="7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charset val="186"/>
    </font>
    <font>
      <b/>
      <sz val="8"/>
      <name val="Times New Roman"/>
      <family val="1"/>
      <charset val="186"/>
    </font>
    <font>
      <sz val="11"/>
      <color rgb="FFFF0000"/>
      <name val="Aptos Narrow"/>
      <family val="2"/>
      <scheme val="minor"/>
    </font>
    <font>
      <sz val="8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9"/>
      <color theme="1"/>
      <name val="Times New Roman"/>
      <family val="1"/>
      <charset val="186"/>
    </font>
    <font>
      <b/>
      <sz val="11"/>
      <name val="Times New Roman Baltic"/>
      <family val="1"/>
      <charset val="186"/>
    </font>
    <font>
      <sz val="11"/>
      <name val="Aptos Narrow"/>
      <family val="2"/>
      <scheme val="minor"/>
    </font>
    <font>
      <sz val="10"/>
      <color theme="1"/>
      <name val="Times New Roman"/>
      <family val="1"/>
      <charset val="186"/>
    </font>
    <font>
      <b/>
      <sz val="10"/>
      <name val="Times New Roman Baltic"/>
      <family val="1"/>
      <charset val="186"/>
    </font>
    <font>
      <b/>
      <sz val="10"/>
      <name val="Times New Roman Baltic"/>
      <charset val="186"/>
    </font>
    <font>
      <sz val="10"/>
      <name val="Times New Roman Baltic"/>
      <charset val="186"/>
    </font>
    <font>
      <b/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0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i/>
      <sz val="8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9">
    <xf numFmtId="0" fontId="0" fillId="0" borderId="0"/>
    <xf numFmtId="0" fontId="2" fillId="0" borderId="0"/>
    <xf numFmtId="0" fontId="14" fillId="0" borderId="0"/>
    <xf numFmtId="0" fontId="14" fillId="0" borderId="0"/>
    <xf numFmtId="0" fontId="1" fillId="0" borderId="0"/>
    <xf numFmtId="0" fontId="24" fillId="0" borderId="0"/>
    <xf numFmtId="0" fontId="27" fillId="0" borderId="0"/>
    <xf numFmtId="0" fontId="27" fillId="0" borderId="0"/>
    <xf numFmtId="0" fontId="36" fillId="0" borderId="0"/>
  </cellStyleXfs>
  <cellXfs count="232">
    <xf numFmtId="0" fontId="0" fillId="0" borderId="0" xfId="0"/>
    <xf numFmtId="0" fontId="2" fillId="0" borderId="0" xfId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4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7" fillId="0" borderId="0" xfId="1" applyFont="1"/>
    <xf numFmtId="0" fontId="7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15" fillId="0" borderId="0" xfId="2" applyFont="1"/>
    <xf numFmtId="0" fontId="17" fillId="0" borderId="0" xfId="3" applyFont="1" applyAlignment="1">
      <alignment vertical="top" wrapText="1" readingOrder="1"/>
    </xf>
    <xf numFmtId="0" fontId="19" fillId="0" borderId="0" xfId="3" applyFont="1" applyAlignment="1">
      <alignment horizontal="center" wrapText="1" readingOrder="1"/>
    </xf>
    <xf numFmtId="0" fontId="17" fillId="0" borderId="0" xfId="3" applyFont="1" applyAlignment="1">
      <alignment horizontal="center" vertical="top" wrapText="1" readingOrder="1"/>
    </xf>
    <xf numFmtId="0" fontId="19" fillId="0" borderId="0" xfId="3" applyFont="1" applyAlignment="1">
      <alignment horizontal="center" vertical="top" wrapText="1" readingOrder="1"/>
    </xf>
    <xf numFmtId="0" fontId="20" fillId="0" borderId="0" xfId="3" applyFont="1" applyAlignment="1">
      <alignment horizontal="center" vertical="top" wrapText="1" readingOrder="1"/>
    </xf>
    <xf numFmtId="0" fontId="18" fillId="0" borderId="0" xfId="3" applyFont="1" applyAlignment="1">
      <alignment horizontal="center" vertical="top" wrapText="1" readingOrder="1"/>
    </xf>
    <xf numFmtId="0" fontId="15" fillId="0" borderId="7" xfId="3" applyFont="1" applyBorder="1" applyAlignment="1">
      <alignment vertical="top" wrapText="1"/>
    </xf>
    <xf numFmtId="0" fontId="20" fillId="0" borderId="0" xfId="3" applyFont="1" applyAlignment="1">
      <alignment horizontal="right" vertical="top" wrapText="1" readingOrder="1"/>
    </xf>
    <xf numFmtId="0" fontId="18" fillId="0" borderId="0" xfId="3" applyFont="1" applyAlignment="1">
      <alignment vertical="top" wrapText="1" readingOrder="1"/>
    </xf>
    <xf numFmtId="0" fontId="18" fillId="0" borderId="8" xfId="3" applyFont="1" applyBorder="1" applyAlignment="1">
      <alignment horizontal="center" vertical="center" wrapText="1" readingOrder="1"/>
    </xf>
    <xf numFmtId="0" fontId="18" fillId="0" borderId="9" xfId="3" applyFont="1" applyBorder="1" applyAlignment="1">
      <alignment horizontal="center" vertical="center" wrapText="1" readingOrder="1"/>
    </xf>
    <xf numFmtId="164" fontId="20" fillId="0" borderId="0" xfId="3" applyNumberFormat="1" applyFont="1" applyAlignment="1">
      <alignment horizontal="right" vertical="top" wrapText="1" readingOrder="1"/>
    </xf>
    <xf numFmtId="165" fontId="20" fillId="0" borderId="0" xfId="3" applyNumberFormat="1" applyFont="1" applyAlignment="1">
      <alignment horizontal="right" vertical="top" wrapText="1" readingOrder="1"/>
    </xf>
    <xf numFmtId="0" fontId="18" fillId="0" borderId="11" xfId="3" applyFont="1" applyBorder="1" applyAlignment="1">
      <alignment horizontal="center" vertical="center" wrapText="1" readingOrder="1"/>
    </xf>
    <xf numFmtId="0" fontId="15" fillId="0" borderId="12" xfId="3" applyFont="1" applyBorder="1" applyAlignment="1">
      <alignment vertical="top" wrapText="1"/>
    </xf>
    <xf numFmtId="0" fontId="15" fillId="0" borderId="17" xfId="3" applyFont="1" applyBorder="1" applyAlignment="1">
      <alignment vertical="top" wrapText="1"/>
    </xf>
    <xf numFmtId="0" fontId="15" fillId="0" borderId="21" xfId="3" applyFont="1" applyBorder="1" applyAlignment="1">
      <alignment vertical="top" wrapText="1"/>
    </xf>
    <xf numFmtId="0" fontId="15" fillId="0" borderId="22" xfId="3" applyFont="1" applyBorder="1" applyAlignment="1">
      <alignment vertical="top" wrapText="1"/>
    </xf>
    <xf numFmtId="0" fontId="18" fillId="0" borderId="15" xfId="3" applyFont="1" applyBorder="1" applyAlignment="1">
      <alignment vertical="top" wrapText="1" readingOrder="1"/>
    </xf>
    <xf numFmtId="0" fontId="18" fillId="0" borderId="18" xfId="3" applyFont="1" applyBorder="1" applyAlignment="1">
      <alignment horizontal="right" vertical="top" wrapText="1" readingOrder="1"/>
    </xf>
    <xf numFmtId="0" fontId="18" fillId="0" borderId="20" xfId="3" applyFont="1" applyBorder="1" applyAlignment="1">
      <alignment vertical="top" wrapText="1" readingOrder="1"/>
    </xf>
    <xf numFmtId="0" fontId="18" fillId="0" borderId="23" xfId="3" applyFont="1" applyBorder="1" applyAlignment="1">
      <alignment vertical="top" wrapText="1" readingOrder="1"/>
    </xf>
    <xf numFmtId="0" fontId="16" fillId="0" borderId="11" xfId="3" applyFont="1" applyBorder="1" applyAlignment="1">
      <alignment vertical="top" wrapText="1" readingOrder="1"/>
    </xf>
    <xf numFmtId="0" fontId="16" fillId="0" borderId="9" xfId="3" applyFont="1" applyBorder="1" applyAlignment="1">
      <alignment vertical="top" wrapText="1" readingOrder="1"/>
    </xf>
    <xf numFmtId="0" fontId="17" fillId="0" borderId="0" xfId="3" applyFont="1" applyAlignment="1">
      <alignment wrapText="1" readingOrder="1"/>
    </xf>
    <xf numFmtId="0" fontId="9" fillId="0" borderId="0" xfId="4" applyFont="1" applyAlignment="1">
      <alignment vertical="center"/>
    </xf>
    <xf numFmtId="0" fontId="24" fillId="0" borderId="0" xfId="5"/>
    <xf numFmtId="0" fontId="26" fillId="0" borderId="0" xfId="5" applyFont="1" applyAlignment="1">
      <alignment horizontal="center" vertical="center"/>
    </xf>
    <xf numFmtId="49" fontId="6" fillId="0" borderId="0" xfId="4" applyNumberFormat="1" applyFont="1" applyAlignment="1">
      <alignment horizontal="center" vertical="top"/>
    </xf>
    <xf numFmtId="167" fontId="6" fillId="0" borderId="0" xfId="4" applyNumberFormat="1" applyFont="1"/>
    <xf numFmtId="167" fontId="6" fillId="0" borderId="0" xfId="4" applyNumberFormat="1" applyFont="1" applyAlignment="1">
      <alignment vertical="top" wrapText="1"/>
    </xf>
    <xf numFmtId="49" fontId="29" fillId="0" borderId="0" xfId="4" applyNumberFormat="1" applyFont="1" applyAlignment="1">
      <alignment vertical="top"/>
    </xf>
    <xf numFmtId="0" fontId="24" fillId="0" borderId="0" xfId="5" applyAlignment="1">
      <alignment vertical="center"/>
    </xf>
    <xf numFmtId="0" fontId="9" fillId="0" borderId="3" xfId="4" applyFont="1" applyBorder="1" applyAlignment="1">
      <alignment horizontal="center" vertical="center"/>
    </xf>
    <xf numFmtId="168" fontId="29" fillId="0" borderId="3" xfId="4" applyNumberFormat="1" applyFont="1" applyBorder="1" applyAlignment="1">
      <alignment horizontal="center" vertical="center"/>
    </xf>
    <xf numFmtId="167" fontId="29" fillId="0" borderId="3" xfId="4" applyNumberFormat="1" applyFont="1" applyBorder="1" applyAlignment="1">
      <alignment horizontal="center" vertical="center"/>
    </xf>
    <xf numFmtId="49" fontId="29" fillId="0" borderId="3" xfId="4" applyNumberFormat="1" applyFont="1" applyBorder="1" applyAlignment="1">
      <alignment horizontal="center" vertical="top"/>
    </xf>
    <xf numFmtId="49" fontId="6" fillId="0" borderId="3" xfId="4" applyNumberFormat="1" applyFont="1" applyBorder="1" applyAlignment="1">
      <alignment vertical="top"/>
    </xf>
    <xf numFmtId="0" fontId="30" fillId="0" borderId="0" xfId="5" applyFont="1" applyAlignment="1">
      <alignment vertical="center"/>
    </xf>
    <xf numFmtId="0" fontId="31" fillId="0" borderId="3" xfId="5" applyFont="1" applyBorder="1" applyAlignment="1">
      <alignment wrapText="1"/>
    </xf>
    <xf numFmtId="0" fontId="6" fillId="0" borderId="3" xfId="4" applyFont="1" applyBorder="1" applyAlignment="1">
      <alignment horizontal="center" vertical="center"/>
    </xf>
    <xf numFmtId="168" fontId="6" fillId="0" borderId="3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/>
    </xf>
    <xf numFmtId="0" fontId="31" fillId="0" borderId="3" xfId="5" applyFont="1" applyBorder="1" applyAlignment="1">
      <alignment horizontal="left" vertical="center" wrapText="1"/>
    </xf>
    <xf numFmtId="0" fontId="31" fillId="0" borderId="3" xfId="5" applyFont="1" applyBorder="1" applyAlignment="1">
      <alignment vertical="center" wrapText="1"/>
    </xf>
    <xf numFmtId="0" fontId="6" fillId="0" borderId="3" xfId="4" applyFont="1" applyBorder="1" applyAlignment="1">
      <alignment horizontal="center" vertical="center" wrapText="1"/>
    </xf>
    <xf numFmtId="0" fontId="30" fillId="0" borderId="0" xfId="5" applyFont="1" applyAlignment="1">
      <alignment horizontal="left" vertical="center"/>
    </xf>
    <xf numFmtId="0" fontId="29" fillId="0" borderId="3" xfId="4" applyFont="1" applyBorder="1" applyAlignment="1">
      <alignment horizontal="center" vertical="center"/>
    </xf>
    <xf numFmtId="0" fontId="29" fillId="0" borderId="3" xfId="4" applyFont="1" applyBorder="1" applyAlignment="1">
      <alignment horizontal="center" vertical="center" wrapText="1"/>
    </xf>
    <xf numFmtId="0" fontId="9" fillId="0" borderId="0" xfId="4" applyFont="1" applyAlignment="1">
      <alignment vertical="center" wrapText="1"/>
    </xf>
    <xf numFmtId="0" fontId="24" fillId="0" borderId="0" xfId="5" applyAlignment="1">
      <alignment vertical="center" wrapText="1"/>
    </xf>
    <xf numFmtId="0" fontId="26" fillId="0" borderId="3" xfId="4" applyFont="1" applyBorder="1" applyAlignment="1">
      <alignment horizontal="center" vertical="center" wrapText="1"/>
    </xf>
    <xf numFmtId="0" fontId="26" fillId="0" borderId="28" xfId="4" applyFont="1" applyBorder="1" applyAlignment="1">
      <alignment horizontal="center" vertical="center" wrapText="1"/>
    </xf>
    <xf numFmtId="0" fontId="9" fillId="0" borderId="0" xfId="4" applyFont="1" applyAlignment="1">
      <alignment horizontal="right" vertical="center"/>
    </xf>
    <xf numFmtId="0" fontId="32" fillId="0" borderId="0" xfId="4" applyFont="1" applyAlignment="1">
      <alignment horizontal="center" vertical="center"/>
    </xf>
    <xf numFmtId="0" fontId="9" fillId="0" borderId="3" xfId="5" applyFont="1" applyBorder="1" applyAlignment="1">
      <alignment horizontal="right" vertical="center"/>
    </xf>
    <xf numFmtId="0" fontId="9" fillId="0" borderId="0" xfId="5" applyFont="1" applyAlignment="1">
      <alignment horizontal="right" vertical="center"/>
    </xf>
    <xf numFmtId="0" fontId="9" fillId="0" borderId="0" xfId="4" applyFont="1" applyAlignment="1">
      <alignment horizontal="left" vertical="center"/>
    </xf>
    <xf numFmtId="0" fontId="33" fillId="0" borderId="0" xfId="5" applyFont="1" applyAlignment="1">
      <alignment horizontal="left"/>
    </xf>
    <xf numFmtId="0" fontId="6" fillId="0" borderId="0" xfId="7" applyFont="1" applyAlignment="1">
      <alignment horizontal="center"/>
    </xf>
    <xf numFmtId="0" fontId="9" fillId="0" borderId="0" xfId="5" applyFont="1" applyAlignment="1">
      <alignment horizontal="center" vertical="center"/>
    </xf>
    <xf numFmtId="0" fontId="34" fillId="0" borderId="0" xfId="5" applyFont="1"/>
    <xf numFmtId="0" fontId="8" fillId="0" borderId="29" xfId="6" applyFont="1" applyBorder="1" applyAlignment="1">
      <alignment horizontal="left" vertical="center" wrapText="1"/>
    </xf>
    <xf numFmtId="0" fontId="8" fillId="0" borderId="0" xfId="6" applyFont="1" applyAlignment="1">
      <alignment horizontal="center" vertical="center" wrapText="1"/>
    </xf>
    <xf numFmtId="14" fontId="8" fillId="0" borderId="29" xfId="6" applyNumberFormat="1" applyFont="1" applyBorder="1" applyAlignment="1">
      <alignment horizontal="left" vertical="center" wrapText="1"/>
    </xf>
    <xf numFmtId="0" fontId="5" fillId="0" borderId="0" xfId="4" applyFont="1" applyAlignment="1">
      <alignment horizontal="center" vertical="center"/>
    </xf>
    <xf numFmtId="0" fontId="35" fillId="0" borderId="0" xfId="6" applyFont="1" applyAlignment="1">
      <alignment horizontal="center" vertical="center" wrapText="1"/>
    </xf>
    <xf numFmtId="0" fontId="6" fillId="0" borderId="0" xfId="6" applyFont="1" applyAlignment="1">
      <alignment horizontal="center" vertical="center" wrapText="1"/>
    </xf>
    <xf numFmtId="0" fontId="36" fillId="0" borderId="0" xfId="5" applyFont="1" applyAlignment="1">
      <alignment horizontal="center" vertical="center" wrapText="1"/>
    </xf>
    <xf numFmtId="0" fontId="32" fillId="0" borderId="0" xfId="4" applyFont="1" applyAlignment="1">
      <alignment vertical="center"/>
    </xf>
    <xf numFmtId="0" fontId="37" fillId="0" borderId="0" xfId="4" applyFont="1" applyAlignment="1">
      <alignment vertical="center"/>
    </xf>
    <xf numFmtId="0" fontId="38" fillId="0" borderId="0" xfId="6" applyFont="1" applyAlignment="1">
      <alignment vertical="center"/>
    </xf>
    <xf numFmtId="49" fontId="38" fillId="0" borderId="29" xfId="6" applyNumberFormat="1" applyFont="1" applyBorder="1" applyAlignment="1">
      <alignment vertical="center"/>
    </xf>
    <xf numFmtId="49" fontId="39" fillId="0" borderId="29" xfId="6" applyNumberFormat="1" applyFont="1" applyBorder="1" applyAlignment="1">
      <alignment vertical="center"/>
    </xf>
    <xf numFmtId="49" fontId="40" fillId="0" borderId="29" xfId="6" applyNumberFormat="1" applyFont="1" applyBorder="1" applyAlignment="1">
      <alignment vertical="center"/>
    </xf>
    <xf numFmtId="0" fontId="41" fillId="0" borderId="0" xfId="5" applyFont="1" applyAlignment="1">
      <alignment horizontal="center" vertical="center"/>
    </xf>
    <xf numFmtId="0" fontId="6" fillId="0" borderId="0" xfId="4" applyFont="1" applyAlignment="1">
      <alignment vertical="center"/>
    </xf>
    <xf numFmtId="0" fontId="6" fillId="0" borderId="0" xfId="4" applyFont="1" applyAlignment="1">
      <alignment vertical="center" wrapText="1"/>
    </xf>
    <xf numFmtId="0" fontId="36" fillId="0" borderId="0" xfId="8"/>
    <xf numFmtId="49" fontId="36" fillId="0" borderId="0" xfId="8" applyNumberFormat="1"/>
    <xf numFmtId="49" fontId="36" fillId="0" borderId="0" xfId="8" applyNumberFormat="1" applyAlignment="1">
      <alignment horizontal="center"/>
    </xf>
    <xf numFmtId="49" fontId="41" fillId="0" borderId="0" xfId="8" applyNumberFormat="1" applyFont="1" applyAlignment="1">
      <alignment horizontal="center"/>
    </xf>
    <xf numFmtId="49" fontId="36" fillId="0" borderId="1" xfId="8" applyNumberFormat="1" applyBorder="1" applyAlignment="1">
      <alignment horizontal="center"/>
    </xf>
    <xf numFmtId="49" fontId="42" fillId="0" borderId="0" xfId="8" applyNumberFormat="1" applyFont="1" applyAlignment="1">
      <alignment horizontal="center"/>
    </xf>
    <xf numFmtId="49" fontId="36" fillId="0" borderId="0" xfId="8" applyNumberFormat="1" applyAlignment="1">
      <alignment horizontal="right" vertical="center"/>
    </xf>
    <xf numFmtId="49" fontId="36" fillId="0" borderId="3" xfId="8" applyNumberFormat="1" applyBorder="1" applyAlignment="1">
      <alignment horizontal="center" vertical="center" wrapText="1"/>
    </xf>
    <xf numFmtId="0" fontId="36" fillId="0" borderId="3" xfId="8" applyBorder="1"/>
    <xf numFmtId="0" fontId="36" fillId="0" borderId="3" xfId="8" applyBorder="1" applyAlignment="1">
      <alignment horizontal="center" vertical="center" wrapText="1"/>
    </xf>
    <xf numFmtId="49" fontId="36" fillId="0" borderId="3" xfId="8" applyNumberFormat="1" applyBorder="1" applyAlignment="1">
      <alignment vertical="center" wrapText="1"/>
    </xf>
    <xf numFmtId="169" fontId="36" fillId="0" borderId="3" xfId="8" applyNumberFormat="1" applyBorder="1" applyAlignment="1">
      <alignment vertical="center" wrapText="1"/>
    </xf>
    <xf numFmtId="49" fontId="36" fillId="0" borderId="0" xfId="8" applyNumberFormat="1" applyAlignment="1">
      <alignment horizontal="right"/>
    </xf>
    <xf numFmtId="49" fontId="36" fillId="0" borderId="1" xfId="8" applyNumberFormat="1" applyBorder="1" applyAlignment="1">
      <alignment horizontal="center" vertical="justify"/>
    </xf>
    <xf numFmtId="0" fontId="16" fillId="0" borderId="9" xfId="3" applyFont="1" applyBorder="1" applyAlignment="1">
      <alignment horizontal="center" vertical="center" wrapText="1" readingOrder="1"/>
    </xf>
    <xf numFmtId="0" fontId="44" fillId="0" borderId="9" xfId="3" applyFont="1" applyBorder="1" applyAlignment="1">
      <alignment horizontal="center" vertical="center" wrapText="1" readingOrder="1"/>
    </xf>
    <xf numFmtId="0" fontId="44" fillId="0" borderId="9" xfId="3" applyFont="1" applyBorder="1" applyAlignment="1">
      <alignment horizontal="left" vertical="center" wrapText="1" readingOrder="1"/>
    </xf>
    <xf numFmtId="0" fontId="23" fillId="0" borderId="0" xfId="3" applyFont="1" applyAlignment="1">
      <alignment horizontal="center" vertical="center" wrapText="1" readingOrder="1"/>
    </xf>
    <xf numFmtId="0" fontId="20" fillId="0" borderId="0" xfId="3" applyFont="1" applyAlignment="1">
      <alignment horizontal="center" vertical="center" wrapText="1" readingOrder="1"/>
    </xf>
    <xf numFmtId="0" fontId="20" fillId="0" borderId="6" xfId="3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right" vertical="center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6" fillId="0" borderId="0" xfId="3" applyFont="1" applyAlignment="1">
      <alignment horizontal="center" vertical="top" wrapText="1" readingOrder="1"/>
    </xf>
    <xf numFmtId="0" fontId="15" fillId="0" borderId="0" xfId="2" applyFont="1"/>
    <xf numFmtId="0" fontId="17" fillId="0" borderId="0" xfId="3" applyFont="1" applyAlignment="1">
      <alignment vertical="top" wrapText="1" readingOrder="1"/>
    </xf>
    <xf numFmtId="0" fontId="18" fillId="0" borderId="0" xfId="3" applyFont="1" applyAlignment="1">
      <alignment horizontal="left" vertical="top" wrapText="1" readingOrder="1"/>
    </xf>
    <xf numFmtId="0" fontId="19" fillId="0" borderId="0" xfId="3" applyFont="1" applyAlignment="1">
      <alignment horizontal="center" wrapText="1" readingOrder="1"/>
    </xf>
    <xf numFmtId="0" fontId="17" fillId="0" borderId="0" xfId="3" applyFont="1" applyAlignment="1">
      <alignment horizontal="center" vertical="top" wrapText="1" readingOrder="1"/>
    </xf>
    <xf numFmtId="0" fontId="21" fillId="0" borderId="0" xfId="3" applyFont="1" applyAlignment="1">
      <alignment horizontal="center" vertical="top" wrapText="1" readingOrder="1"/>
    </xf>
    <xf numFmtId="0" fontId="19" fillId="0" borderId="0" xfId="3" applyFont="1" applyAlignment="1">
      <alignment horizontal="center" vertical="top" wrapText="1" readingOrder="1"/>
    </xf>
    <xf numFmtId="0" fontId="20" fillId="0" borderId="6" xfId="3" applyFont="1" applyBorder="1" applyAlignment="1">
      <alignment horizontal="center" vertical="top" wrapText="1" readingOrder="1"/>
    </xf>
    <xf numFmtId="0" fontId="15" fillId="0" borderId="6" xfId="3" applyFont="1" applyBorder="1" applyAlignment="1">
      <alignment vertical="top" wrapText="1"/>
    </xf>
    <xf numFmtId="0" fontId="18" fillId="0" borderId="0" xfId="3" applyFont="1" applyAlignment="1">
      <alignment vertical="top" wrapText="1" readingOrder="1"/>
    </xf>
    <xf numFmtId="0" fontId="20" fillId="0" borderId="0" xfId="3" applyFont="1" applyAlignment="1">
      <alignment horizontal="center" vertical="top" wrapText="1" readingOrder="1"/>
    </xf>
    <xf numFmtId="0" fontId="21" fillId="0" borderId="0" xfId="3" applyFont="1" applyAlignment="1">
      <alignment horizontal="center" wrapText="1" readingOrder="1"/>
    </xf>
    <xf numFmtId="14" fontId="17" fillId="0" borderId="0" xfId="3" applyNumberFormat="1" applyFont="1" applyAlignment="1">
      <alignment horizontal="center" vertical="top" wrapText="1" readingOrder="1"/>
    </xf>
    <xf numFmtId="0" fontId="22" fillId="0" borderId="0" xfId="2" applyFont="1"/>
    <xf numFmtId="0" fontId="17" fillId="0" borderId="7" xfId="3" applyFont="1" applyBorder="1" applyAlignment="1">
      <alignment vertical="top" wrapText="1" readingOrder="1"/>
    </xf>
    <xf numFmtId="0" fontId="15" fillId="0" borderId="7" xfId="3" applyFont="1" applyBorder="1" applyAlignment="1">
      <alignment vertical="top" wrapText="1"/>
    </xf>
    <xf numFmtId="0" fontId="18" fillId="0" borderId="0" xfId="3" applyFont="1" applyAlignment="1">
      <alignment horizontal="right" vertical="top" wrapText="1" readingOrder="1"/>
    </xf>
    <xf numFmtId="0" fontId="18" fillId="0" borderId="9" xfId="3" applyFont="1" applyBorder="1" applyAlignment="1">
      <alignment horizontal="center" vertical="center" wrapText="1" readingOrder="1"/>
    </xf>
    <xf numFmtId="0" fontId="15" fillId="0" borderId="10" xfId="3" applyFont="1" applyBorder="1" applyAlignment="1">
      <alignment vertical="top" wrapText="1"/>
    </xf>
    <xf numFmtId="0" fontId="18" fillId="0" borderId="11" xfId="3" applyFont="1" applyBorder="1" applyAlignment="1">
      <alignment horizontal="center" vertical="center" wrapText="1" readingOrder="1"/>
    </xf>
    <xf numFmtId="0" fontId="15" fillId="0" borderId="15" xfId="3" applyFont="1" applyBorder="1" applyAlignment="1">
      <alignment vertical="top" wrapText="1"/>
    </xf>
    <xf numFmtId="0" fontId="15" fillId="0" borderId="20" xfId="3" applyFont="1" applyBorder="1" applyAlignment="1">
      <alignment vertical="top" wrapText="1"/>
    </xf>
    <xf numFmtId="0" fontId="15" fillId="0" borderId="12" xfId="3" applyFont="1" applyBorder="1" applyAlignment="1">
      <alignment vertical="top" wrapText="1"/>
    </xf>
    <xf numFmtId="0" fontId="15" fillId="0" borderId="16" xfId="3" applyFont="1" applyBorder="1" applyAlignment="1">
      <alignment vertical="top" wrapText="1"/>
    </xf>
    <xf numFmtId="0" fontId="15" fillId="0" borderId="17" xfId="3" applyFont="1" applyBorder="1" applyAlignment="1">
      <alignment vertical="top" wrapText="1"/>
    </xf>
    <xf numFmtId="0" fontId="15" fillId="0" borderId="21" xfId="3" applyFont="1" applyBorder="1" applyAlignment="1">
      <alignment vertical="top" wrapText="1"/>
    </xf>
    <xf numFmtId="0" fontId="15" fillId="0" borderId="22" xfId="3" applyFont="1" applyBorder="1" applyAlignment="1">
      <alignment vertical="top" wrapText="1"/>
    </xf>
    <xf numFmtId="0" fontId="15" fillId="0" borderId="18" xfId="3" applyFont="1" applyBorder="1" applyAlignment="1">
      <alignment vertical="top" wrapText="1"/>
    </xf>
    <xf numFmtId="0" fontId="15" fillId="0" borderId="23" xfId="3" applyFont="1" applyBorder="1" applyAlignment="1">
      <alignment vertical="top" wrapText="1"/>
    </xf>
    <xf numFmtId="0" fontId="15" fillId="0" borderId="13" xfId="3" applyFont="1" applyBorder="1" applyAlignment="1">
      <alignment vertical="top" wrapText="1"/>
    </xf>
    <xf numFmtId="0" fontId="18" fillId="0" borderId="8" xfId="3" applyFont="1" applyBorder="1" applyAlignment="1">
      <alignment horizontal="center" vertical="center" wrapText="1" readingOrder="1"/>
    </xf>
    <xf numFmtId="0" fontId="15" fillId="0" borderId="14" xfId="3" applyFont="1" applyBorder="1" applyAlignment="1">
      <alignment vertical="top" wrapText="1"/>
    </xf>
    <xf numFmtId="0" fontId="15" fillId="0" borderId="19" xfId="3" applyFont="1" applyBorder="1" applyAlignment="1">
      <alignment vertical="top" wrapText="1"/>
    </xf>
    <xf numFmtId="0" fontId="15" fillId="0" borderId="24" xfId="3" applyFont="1" applyBorder="1" applyAlignment="1">
      <alignment vertical="top" wrapText="1"/>
    </xf>
    <xf numFmtId="0" fontId="15" fillId="0" borderId="25" xfId="3" applyFont="1" applyBorder="1" applyAlignment="1">
      <alignment vertical="top" wrapText="1"/>
    </xf>
    <xf numFmtId="0" fontId="18" fillId="0" borderId="18" xfId="3" applyFont="1" applyBorder="1" applyAlignment="1">
      <alignment vertical="top" wrapText="1" readingOrder="1"/>
    </xf>
    <xf numFmtId="166" fontId="18" fillId="0" borderId="18" xfId="3" applyNumberFormat="1" applyFont="1" applyBorder="1" applyAlignment="1">
      <alignment horizontal="right" vertical="top" wrapText="1" readingOrder="1"/>
    </xf>
    <xf numFmtId="166" fontId="18" fillId="0" borderId="26" xfId="3" applyNumberFormat="1" applyFont="1" applyBorder="1" applyAlignment="1">
      <alignment horizontal="right" vertical="top" wrapText="1" readingOrder="1"/>
    </xf>
    <xf numFmtId="0" fontId="18" fillId="0" borderId="18" xfId="3" applyFont="1" applyBorder="1" applyAlignment="1">
      <alignment horizontal="right" vertical="top" wrapText="1" readingOrder="1"/>
    </xf>
    <xf numFmtId="0" fontId="18" fillId="0" borderId="26" xfId="3" applyFont="1" applyBorder="1" applyAlignment="1">
      <alignment horizontal="right" vertical="top" wrapText="1" readingOrder="1"/>
    </xf>
    <xf numFmtId="0" fontId="18" fillId="0" borderId="23" xfId="3" applyFont="1" applyBorder="1" applyAlignment="1">
      <alignment vertical="top" wrapText="1" readingOrder="1"/>
    </xf>
    <xf numFmtId="0" fontId="18" fillId="0" borderId="23" xfId="3" applyFont="1" applyBorder="1" applyAlignment="1">
      <alignment horizontal="right" vertical="top" wrapText="1" readingOrder="1"/>
    </xf>
    <xf numFmtId="0" fontId="16" fillId="0" borderId="9" xfId="3" applyFont="1" applyBorder="1" applyAlignment="1">
      <alignment vertical="center" wrapText="1" readingOrder="1"/>
    </xf>
    <xf numFmtId="166" fontId="16" fillId="0" borderId="9" xfId="3" applyNumberFormat="1" applyFont="1" applyBorder="1" applyAlignment="1">
      <alignment horizontal="right" vertical="center" wrapText="1" readingOrder="1"/>
    </xf>
    <xf numFmtId="166" fontId="16" fillId="0" borderId="8" xfId="3" applyNumberFormat="1" applyFont="1" applyBorder="1" applyAlignment="1">
      <alignment horizontal="right" vertical="center" wrapText="1" readingOrder="1"/>
    </xf>
    <xf numFmtId="0" fontId="23" fillId="0" borderId="0" xfId="3" applyFont="1" applyAlignment="1">
      <alignment horizontal="center" wrapText="1" readingOrder="1"/>
    </xf>
    <xf numFmtId="0" fontId="17" fillId="0" borderId="0" xfId="3" applyFont="1" applyAlignment="1">
      <alignment wrapText="1" readingOrder="1"/>
    </xf>
    <xf numFmtId="0" fontId="18" fillId="0" borderId="6" xfId="3" applyFont="1" applyBorder="1" applyAlignment="1">
      <alignment horizontal="center" vertical="top" wrapText="1" readingOrder="1"/>
    </xf>
    <xf numFmtId="0" fontId="18" fillId="0" borderId="0" xfId="3" applyFont="1" applyAlignment="1">
      <alignment horizontal="center" vertical="top" wrapText="1" readingOrder="1"/>
    </xf>
    <xf numFmtId="0" fontId="26" fillId="0" borderId="2" xfId="5" applyFont="1" applyBorder="1" applyAlignment="1">
      <alignment horizontal="center" vertical="center"/>
    </xf>
    <xf numFmtId="0" fontId="26" fillId="0" borderId="2" xfId="5" applyFont="1" applyBorder="1"/>
    <xf numFmtId="0" fontId="25" fillId="0" borderId="0" xfId="5" applyFont="1" applyAlignment="1">
      <alignment horizontal="center" vertical="center"/>
    </xf>
    <xf numFmtId="0" fontId="24" fillId="0" borderId="2" xfId="5" applyBorder="1" applyAlignment="1">
      <alignment horizontal="center" vertical="center"/>
    </xf>
    <xf numFmtId="0" fontId="28" fillId="0" borderId="0" xfId="6" applyFont="1" applyAlignment="1">
      <alignment horizontal="left" vertical="center" wrapText="1"/>
    </xf>
    <xf numFmtId="168" fontId="29" fillId="0" borderId="28" xfId="4" applyNumberFormat="1" applyFont="1" applyBorder="1" applyAlignment="1">
      <alignment horizontal="center" vertical="center" wrapText="1"/>
    </xf>
    <xf numFmtId="168" fontId="24" fillId="0" borderId="27" xfId="5" applyNumberFormat="1" applyBorder="1" applyAlignment="1">
      <alignment horizontal="center" vertical="center"/>
    </xf>
    <xf numFmtId="0" fontId="32" fillId="0" borderId="0" xfId="4" applyFont="1" applyAlignment="1">
      <alignment horizontal="center" vertical="center"/>
    </xf>
    <xf numFmtId="0" fontId="41" fillId="0" borderId="0" xfId="5" applyFont="1" applyAlignment="1">
      <alignment horizontal="center" vertical="center"/>
    </xf>
    <xf numFmtId="0" fontId="6" fillId="0" borderId="0" xfId="6" applyFont="1" applyAlignment="1">
      <alignment horizontal="center" vertical="center" wrapText="1"/>
    </xf>
    <xf numFmtId="0" fontId="28" fillId="0" borderId="1" xfId="6" applyFont="1" applyBorder="1" applyAlignment="1">
      <alignment horizontal="left" vertical="center" wrapText="1"/>
    </xf>
    <xf numFmtId="0" fontId="5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0" fontId="36" fillId="0" borderId="29" xfId="5" applyFont="1" applyBorder="1" applyAlignment="1">
      <alignment horizontal="center" vertical="center" wrapText="1"/>
    </xf>
    <xf numFmtId="0" fontId="24" fillId="0" borderId="29" xfId="5" applyBorder="1" applyAlignment="1">
      <alignment horizontal="center" vertical="center" wrapText="1"/>
    </xf>
    <xf numFmtId="0" fontId="6" fillId="0" borderId="30" xfId="6" applyFont="1" applyBorder="1" applyAlignment="1">
      <alignment horizontal="center" vertical="center" wrapText="1"/>
    </xf>
    <xf numFmtId="0" fontId="9" fillId="0" borderId="2" xfId="4" applyFont="1" applyBorder="1" applyAlignment="1">
      <alignment vertical="center"/>
    </xf>
    <xf numFmtId="0" fontId="24" fillId="0" borderId="2" xfId="5" applyBorder="1" applyAlignment="1">
      <alignment vertical="center"/>
    </xf>
    <xf numFmtId="168" fontId="24" fillId="0" borderId="27" xfId="5" applyNumberFormat="1" applyBorder="1" applyAlignment="1">
      <alignment horizontal="center" vertical="center" wrapText="1"/>
    </xf>
    <xf numFmtId="49" fontId="41" fillId="0" borderId="0" xfId="8" applyNumberFormat="1" applyFont="1" applyAlignment="1">
      <alignment horizontal="center"/>
    </xf>
    <xf numFmtId="0" fontId="36" fillId="0" borderId="0" xfId="8"/>
    <xf numFmtId="49" fontId="36" fillId="0" borderId="0" xfId="8" applyNumberFormat="1"/>
    <xf numFmtId="49" fontId="41" fillId="0" borderId="0" xfId="8" applyNumberFormat="1" applyFont="1" applyAlignment="1">
      <alignment horizontal="center" shrinkToFit="1"/>
    </xf>
    <xf numFmtId="49" fontId="36" fillId="0" borderId="0" xfId="8" applyNumberFormat="1" applyAlignment="1">
      <alignment horizontal="center"/>
    </xf>
    <xf numFmtId="0" fontId="36" fillId="0" borderId="2" xfId="8" applyBorder="1"/>
    <xf numFmtId="49" fontId="36" fillId="0" borderId="1" xfId="8" applyNumberFormat="1" applyBorder="1" applyAlignment="1">
      <alignment vertical="justify" wrapText="1"/>
    </xf>
    <xf numFmtId="49" fontId="36" fillId="0" borderId="1" xfId="8" applyNumberFormat="1" applyBorder="1"/>
    <xf numFmtId="49" fontId="36" fillId="0" borderId="1" xfId="8" applyNumberFormat="1" applyBorder="1" applyAlignment="1">
      <alignment horizontal="center" vertical="justify"/>
    </xf>
    <xf numFmtId="49" fontId="36" fillId="0" borderId="3" xfId="8" applyNumberFormat="1" applyBorder="1" applyAlignment="1">
      <alignment horizontal="center" vertical="center" wrapText="1"/>
    </xf>
    <xf numFmtId="0" fontId="36" fillId="0" borderId="3" xfId="8" applyBorder="1"/>
    <xf numFmtId="0" fontId="19" fillId="0" borderId="0" xfId="3" applyFont="1" applyAlignment="1">
      <alignment horizontal="center" vertical="center" wrapText="1" readingOrder="1"/>
    </xf>
    <xf numFmtId="0" fontId="43" fillId="0" borderId="0" xfId="3" applyFont="1" applyAlignment="1">
      <alignment horizontal="center" vertical="center" wrapText="1" readingOrder="1"/>
    </xf>
    <xf numFmtId="0" fontId="18" fillId="0" borderId="0" xfId="3" applyFont="1" applyAlignment="1">
      <alignment horizontal="right" vertical="center" wrapText="1" readingOrder="1"/>
    </xf>
    <xf numFmtId="0" fontId="16" fillId="0" borderId="0" xfId="3" applyFont="1" applyAlignment="1">
      <alignment horizontal="right" wrapText="1" readingOrder="1"/>
    </xf>
    <xf numFmtId="0" fontId="16" fillId="0" borderId="0" xfId="3" applyFont="1" applyAlignment="1">
      <alignment horizontal="left" wrapText="1" readingOrder="1"/>
    </xf>
    <xf numFmtId="170" fontId="23" fillId="0" borderId="7" xfId="3" applyNumberFormat="1" applyFont="1" applyBorder="1" applyAlignment="1">
      <alignment horizontal="center" vertical="center" wrapText="1" readingOrder="1"/>
    </xf>
    <xf numFmtId="0" fontId="23" fillId="0" borderId="0" xfId="3" applyFont="1" applyAlignment="1">
      <alignment vertical="center" wrapText="1" readingOrder="1"/>
    </xf>
    <xf numFmtId="0" fontId="23" fillId="0" borderId="7" xfId="3" applyFont="1" applyBorder="1" applyAlignment="1">
      <alignment horizontal="left" vertical="center" wrapText="1" readingOrder="1"/>
    </xf>
    <xf numFmtId="0" fontId="18" fillId="0" borderId="0" xfId="3" applyFont="1" applyAlignment="1">
      <alignment horizontal="center" vertical="center" wrapText="1" readingOrder="1"/>
    </xf>
    <xf numFmtId="171" fontId="18" fillId="0" borderId="9" xfId="3" applyNumberFormat="1" applyFont="1" applyBorder="1" applyAlignment="1">
      <alignment horizontal="right" vertical="center" wrapText="1" readingOrder="1"/>
    </xf>
    <xf numFmtId="0" fontId="16" fillId="0" borderId="9" xfId="3" applyFont="1" applyBorder="1" applyAlignment="1">
      <alignment horizontal="center" vertical="center" wrapText="1" readingOrder="1"/>
    </xf>
    <xf numFmtId="0" fontId="23" fillId="0" borderId="0" xfId="3" applyFont="1" applyAlignment="1">
      <alignment horizontal="left" vertical="center" wrapText="1" readingOrder="1"/>
    </xf>
    <xf numFmtId="0" fontId="17" fillId="0" borderId="9" xfId="3" applyFont="1" applyBorder="1" applyAlignment="1">
      <alignment vertical="center" wrapText="1" readingOrder="1"/>
    </xf>
    <xf numFmtId="0" fontId="43" fillId="0" borderId="9" xfId="3" applyFont="1" applyBorder="1" applyAlignment="1">
      <alignment horizontal="center" vertical="center" wrapText="1" readingOrder="1"/>
    </xf>
    <xf numFmtId="171" fontId="44" fillId="0" borderId="9" xfId="3" applyNumberFormat="1" applyFont="1" applyBorder="1" applyAlignment="1">
      <alignment horizontal="right" vertical="center" wrapText="1" readingOrder="1"/>
    </xf>
    <xf numFmtId="0" fontId="45" fillId="0" borderId="0" xfId="3" applyFont="1" applyAlignment="1">
      <alignment horizontal="left" vertical="center" wrapText="1" readingOrder="1"/>
    </xf>
    <xf numFmtId="0" fontId="23" fillId="0" borderId="0" xfId="3" applyFont="1" applyAlignment="1">
      <alignment horizontal="center" vertical="center" wrapText="1" readingOrder="1"/>
    </xf>
    <xf numFmtId="0" fontId="20" fillId="0" borderId="0" xfId="3" applyFont="1" applyAlignment="1">
      <alignment horizontal="center" vertical="center" wrapText="1" readingOrder="1"/>
    </xf>
    <xf numFmtId="0" fontId="20" fillId="0" borderId="6" xfId="3" applyFont="1" applyBorder="1" applyAlignment="1">
      <alignment horizontal="center" vertical="center" wrapText="1" readingOrder="1"/>
    </xf>
  </cellXfs>
  <cellStyles count="9">
    <cellStyle name="Įprastas" xfId="0" builtinId="0"/>
    <cellStyle name="Įprastas 2" xfId="1" xr:uid="{5C3E61A2-D872-40EA-9247-9111F49A74B2}"/>
    <cellStyle name="Įprastas 3" xfId="2" xr:uid="{5EAB9E4D-0F95-4D4F-B535-5167C4A1B94A}"/>
    <cellStyle name="Įprastas 4" xfId="5" xr:uid="{D98036BB-7EF8-4F7F-82AD-1382D74BF5AE}"/>
    <cellStyle name="Įprastas 5" xfId="4" xr:uid="{B53BACFC-7C54-4956-9814-649814F3B4CB}"/>
    <cellStyle name="Įprastas 6" xfId="8" xr:uid="{8E5633E0-5CC6-4B56-8E66-1635A94DCCA1}"/>
    <cellStyle name="Normal" xfId="3" xr:uid="{A58088DD-2BB6-44F5-90CD-9F3DF532E600}"/>
    <cellStyle name="Normal_biudz uz 2001 atskaitomybe3" xfId="6" xr:uid="{756F2B82-BE77-4067-9991-F48470808144}"/>
    <cellStyle name="Normal_TRECFORMantras2001333" xfId="7" xr:uid="{1288D2B6-EC37-4346-80C8-B0CB09A1FB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46BA-0479-429D-9BE5-3C0CDE2B4537}">
  <sheetPr>
    <pageSetUpPr fitToPage="1"/>
  </sheetPr>
  <dimension ref="A1:N37"/>
  <sheetViews>
    <sheetView tabSelected="1" workbookViewId="0">
      <selection activeCell="F31" sqref="F31"/>
    </sheetView>
  </sheetViews>
  <sheetFormatPr defaultRowHeight="15" customHeight="1"/>
  <cols>
    <col min="1" max="1" width="43.33203125" style="1" customWidth="1"/>
    <col min="2" max="3" width="16.21875" style="1" bestFit="1" customWidth="1"/>
    <col min="4" max="4" width="13.33203125" style="1" customWidth="1"/>
    <col min="5" max="5" width="4.21875" style="1" customWidth="1"/>
    <col min="6" max="6" width="15.44140625" style="1" customWidth="1"/>
    <col min="7" max="7" width="16.21875" style="1" customWidth="1"/>
    <col min="8" max="8" width="15.33203125" style="1" customWidth="1"/>
    <col min="9" max="9" width="9.44140625" style="1" customWidth="1"/>
    <col min="10" max="10" width="11.44140625" style="1" customWidth="1"/>
    <col min="11" max="11" width="15.33203125" style="1" bestFit="1" customWidth="1"/>
    <col min="12" max="12" width="14" style="1" customWidth="1"/>
    <col min="13" max="16384" width="8.88671875" style="1"/>
  </cols>
  <sheetData>
    <row r="1" spans="1:14" ht="15" customHeight="1">
      <c r="I1" s="120" t="s">
        <v>0</v>
      </c>
      <c r="J1" s="120"/>
      <c r="K1" s="120"/>
      <c r="N1" s="2"/>
    </row>
    <row r="2" spans="1:14" ht="15" customHeight="1">
      <c r="I2" s="120" t="s">
        <v>1</v>
      </c>
      <c r="J2" s="120"/>
      <c r="K2" s="120"/>
      <c r="N2" s="2"/>
    </row>
    <row r="3" spans="1:14" ht="15" customHeight="1">
      <c r="I3" s="120" t="s">
        <v>2</v>
      </c>
      <c r="J3" s="120"/>
      <c r="K3" s="120"/>
      <c r="N3" s="2"/>
    </row>
    <row r="4" spans="1:14" ht="15" customHeight="1">
      <c r="I4" s="120" t="s">
        <v>3</v>
      </c>
      <c r="J4" s="120"/>
      <c r="K4" s="120"/>
      <c r="N4" s="2"/>
    </row>
    <row r="5" spans="1:14" ht="13.5" customHeight="1">
      <c r="I5" s="120" t="s">
        <v>4</v>
      </c>
      <c r="J5" s="120"/>
      <c r="K5" s="120"/>
      <c r="N5" s="2"/>
    </row>
    <row r="7" spans="1:14" ht="15" customHeight="1">
      <c r="A7" s="121" t="s">
        <v>5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</row>
    <row r="9" spans="1:14" ht="15" customHeight="1">
      <c r="A9" s="122" t="s">
        <v>6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</row>
    <row r="10" spans="1:14" ht="15" customHeight="1">
      <c r="B10" s="123" t="s">
        <v>7</v>
      </c>
      <c r="C10" s="123"/>
      <c r="D10" s="123"/>
      <c r="E10" s="123"/>
      <c r="F10" s="123"/>
      <c r="G10" s="123"/>
      <c r="H10" s="123"/>
    </row>
    <row r="12" spans="1:14" ht="15.75" customHeight="1">
      <c r="A12" s="121" t="s">
        <v>8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</row>
    <row r="13" spans="1:14" ht="7.95" customHeight="1"/>
    <row r="14" spans="1:14" ht="15" customHeight="1">
      <c r="B14" s="5"/>
      <c r="C14" s="124" t="s">
        <v>9</v>
      </c>
      <c r="D14" s="124"/>
      <c r="E14" s="124"/>
      <c r="F14" s="124"/>
      <c r="G14" s="124"/>
    </row>
    <row r="15" spans="1:14" ht="7.95" customHeight="1"/>
    <row r="16" spans="1:14" ht="15" customHeight="1">
      <c r="D16" s="125" t="s">
        <v>10</v>
      </c>
      <c r="E16" s="125"/>
      <c r="F16" s="125"/>
    </row>
    <row r="17" spans="1:13" ht="15" customHeight="1">
      <c r="D17" s="119" t="s">
        <v>11</v>
      </c>
      <c r="E17" s="119"/>
      <c r="F17" s="119"/>
    </row>
    <row r="18" spans="1:13" ht="15.75" customHeight="1">
      <c r="D18" s="124" t="s">
        <v>12</v>
      </c>
      <c r="E18" s="124"/>
      <c r="F18" s="124"/>
    </row>
    <row r="20" spans="1:13" ht="15" customHeight="1">
      <c r="D20" s="7">
        <v>46220</v>
      </c>
      <c r="E20" s="8" t="s">
        <v>13</v>
      </c>
      <c r="F20" s="1" t="s">
        <v>14</v>
      </c>
    </row>
    <row r="21" spans="1:13" ht="15" customHeight="1">
      <c r="D21" s="4" t="s">
        <v>15</v>
      </c>
      <c r="F21" s="6"/>
    </row>
    <row r="22" spans="1:13" ht="15" customHeight="1">
      <c r="K22" s="3" t="s">
        <v>16</v>
      </c>
    </row>
    <row r="23" spans="1:13" ht="15" customHeight="1">
      <c r="I23" s="126" t="s">
        <v>17</v>
      </c>
      <c r="J23" s="126"/>
      <c r="K23" s="10" t="s">
        <v>18</v>
      </c>
    </row>
    <row r="24" spans="1:13" ht="15" customHeight="1">
      <c r="I24" s="126" t="s">
        <v>19</v>
      </c>
      <c r="J24" s="126"/>
      <c r="K24" s="10" t="s">
        <v>20</v>
      </c>
    </row>
    <row r="25" spans="1:13" ht="15" customHeight="1">
      <c r="I25" s="126" t="s">
        <v>21</v>
      </c>
      <c r="J25" s="126"/>
      <c r="K25" s="10" t="s">
        <v>22</v>
      </c>
    </row>
    <row r="26" spans="1:13" ht="15" customHeight="1">
      <c r="A26" s="9" t="s">
        <v>23</v>
      </c>
      <c r="B26" s="9" t="s">
        <v>23</v>
      </c>
      <c r="C26" s="9" t="s">
        <v>23</v>
      </c>
      <c r="D26" s="9" t="s">
        <v>23</v>
      </c>
    </row>
    <row r="27" spans="1:13" ht="15" customHeight="1">
      <c r="A27" s="9" t="s">
        <v>23</v>
      </c>
    </row>
    <row r="28" spans="1:13" ht="15" customHeight="1">
      <c r="K28" s="11" t="s">
        <v>24</v>
      </c>
    </row>
    <row r="29" spans="1:13" ht="111" customHeight="1">
      <c r="A29" s="12" t="s">
        <v>25</v>
      </c>
      <c r="B29" s="13" t="s">
        <v>26</v>
      </c>
      <c r="C29" s="13" t="s">
        <v>27</v>
      </c>
      <c r="D29" s="127" t="s">
        <v>28</v>
      </c>
      <c r="E29" s="128"/>
      <c r="F29" s="13" t="s">
        <v>29</v>
      </c>
      <c r="G29" s="13" t="s">
        <v>30</v>
      </c>
      <c r="H29" s="14" t="s">
        <v>31</v>
      </c>
      <c r="I29" s="127" t="s">
        <v>32</v>
      </c>
      <c r="J29" s="128"/>
      <c r="K29" s="14" t="s">
        <v>33</v>
      </c>
      <c r="L29" s="2"/>
      <c r="M29" s="2"/>
    </row>
    <row r="30" spans="1:13" ht="15" customHeight="1">
      <c r="A30" s="15">
        <v>1</v>
      </c>
      <c r="B30" s="15">
        <v>2</v>
      </c>
      <c r="C30" s="15">
        <v>3</v>
      </c>
      <c r="D30" s="131">
        <v>4</v>
      </c>
      <c r="E30" s="132"/>
      <c r="F30" s="15">
        <v>5</v>
      </c>
      <c r="G30" s="15">
        <v>6</v>
      </c>
      <c r="H30" s="15">
        <v>7</v>
      </c>
      <c r="I30" s="131">
        <v>8</v>
      </c>
      <c r="J30" s="132"/>
      <c r="K30" s="15">
        <v>9</v>
      </c>
    </row>
    <row r="31" spans="1:13" ht="106.05" customHeight="1">
      <c r="A31" s="16" t="s">
        <v>34</v>
      </c>
    </row>
    <row r="32" spans="1:13" s="17" customFormat="1" ht="15" customHeight="1"/>
    <row r="33" spans="1:11" s="17" customFormat="1" ht="14.25" customHeight="1">
      <c r="A33" s="129" t="s">
        <v>35</v>
      </c>
      <c r="B33" s="129"/>
      <c r="C33" s="129"/>
      <c r="F33" s="18"/>
      <c r="H33" s="129" t="s">
        <v>36</v>
      </c>
      <c r="I33" s="129"/>
      <c r="J33" s="129"/>
      <c r="K33" s="129"/>
    </row>
    <row r="34" spans="1:11" s="17" customFormat="1" ht="15" customHeight="1">
      <c r="A34" s="130" t="s">
        <v>37</v>
      </c>
      <c r="B34" s="130"/>
      <c r="C34" s="130"/>
      <c r="F34" s="19" t="s">
        <v>38</v>
      </c>
      <c r="G34" s="2"/>
      <c r="H34" s="130" t="s">
        <v>39</v>
      </c>
      <c r="I34" s="130"/>
      <c r="J34" s="130"/>
      <c r="K34" s="130"/>
    </row>
    <row r="35" spans="1:11" s="17" customFormat="1" ht="15" customHeight="1"/>
    <row r="36" spans="1:11" s="17" customFormat="1" ht="14.25" customHeight="1">
      <c r="A36" s="129" t="s">
        <v>40</v>
      </c>
      <c r="B36" s="129"/>
      <c r="C36" s="129"/>
      <c r="F36" s="18"/>
      <c r="H36" s="129" t="s">
        <v>41</v>
      </c>
      <c r="I36" s="129"/>
      <c r="J36" s="129"/>
      <c r="K36" s="129"/>
    </row>
    <row r="37" spans="1:11" s="17" customFormat="1" ht="15" customHeight="1">
      <c r="A37" s="130" t="s">
        <v>42</v>
      </c>
      <c r="B37" s="130"/>
      <c r="C37" s="130"/>
      <c r="F37" s="19" t="s">
        <v>38</v>
      </c>
      <c r="G37" s="2"/>
      <c r="H37" s="130" t="s">
        <v>39</v>
      </c>
      <c r="I37" s="130"/>
      <c r="J37" s="130"/>
      <c r="K37" s="130"/>
    </row>
  </sheetData>
  <mergeCells count="28">
    <mergeCell ref="A36:C36"/>
    <mergeCell ref="H36:K36"/>
    <mergeCell ref="A37:C37"/>
    <mergeCell ref="H37:K37"/>
    <mergeCell ref="D30:E30"/>
    <mergeCell ref="I30:J30"/>
    <mergeCell ref="A33:C33"/>
    <mergeCell ref="H33:K33"/>
    <mergeCell ref="A34:C34"/>
    <mergeCell ref="H34:K34"/>
    <mergeCell ref="D18:F18"/>
    <mergeCell ref="I23:J23"/>
    <mergeCell ref="I24:J24"/>
    <mergeCell ref="I25:J25"/>
    <mergeCell ref="D29:E29"/>
    <mergeCell ref="I29:J29"/>
    <mergeCell ref="D17:F17"/>
    <mergeCell ref="I1:K1"/>
    <mergeCell ref="I2:K2"/>
    <mergeCell ref="I3:K3"/>
    <mergeCell ref="I4:K4"/>
    <mergeCell ref="I5:K5"/>
    <mergeCell ref="A7:K7"/>
    <mergeCell ref="A9:K9"/>
    <mergeCell ref="B10:H10"/>
    <mergeCell ref="A12:K12"/>
    <mergeCell ref="C14:G14"/>
    <mergeCell ref="D16:F16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8D10-2ED7-4B72-A954-15B47023DE3D}">
  <dimension ref="A1:P79"/>
  <sheetViews>
    <sheetView showGridLines="0" workbookViewId="0">
      <pane ySplit="1" topLeftCell="A2" activePane="bottomLeft" state="frozen"/>
      <selection pane="bottomLeft" activeCell="AA38" sqref="AA38"/>
    </sheetView>
  </sheetViews>
  <sheetFormatPr defaultRowHeight="14.4"/>
  <cols>
    <col min="1" max="1" width="10.5546875" style="20" customWidth="1"/>
    <col min="2" max="2" width="25.33203125" style="20" customWidth="1"/>
    <col min="3" max="3" width="7.21875" style="20" customWidth="1"/>
    <col min="4" max="4" width="5.21875" style="20" customWidth="1"/>
    <col min="5" max="5" width="4" style="20" customWidth="1"/>
    <col min="6" max="6" width="4.21875" style="20" customWidth="1"/>
    <col min="7" max="7" width="8.109375" style="20" customWidth="1"/>
    <col min="8" max="8" width="0" style="20" hidden="1" customWidth="1"/>
    <col min="9" max="9" width="5.6640625" style="20" customWidth="1"/>
    <col min="10" max="10" width="6.6640625" style="20" customWidth="1"/>
    <col min="11" max="12" width="0" style="20" hidden="1" customWidth="1"/>
    <col min="13" max="16" width="5.6640625" style="20" customWidth="1"/>
    <col min="17" max="16384" width="8.88671875" style="20"/>
  </cols>
  <sheetData>
    <row r="1" spans="1:16" ht="12" customHeight="1">
      <c r="D1" s="133" t="s">
        <v>23</v>
      </c>
      <c r="E1" s="134"/>
      <c r="F1" s="134"/>
    </row>
    <row r="2" spans="1:16">
      <c r="A2" s="21" t="s">
        <v>23</v>
      </c>
      <c r="B2" s="21" t="s">
        <v>23</v>
      </c>
      <c r="C2" s="135" t="s">
        <v>23</v>
      </c>
      <c r="D2" s="134"/>
      <c r="E2" s="21" t="s">
        <v>23</v>
      </c>
      <c r="F2" s="135" t="s">
        <v>23</v>
      </c>
      <c r="G2" s="134"/>
      <c r="I2" s="136" t="s">
        <v>1</v>
      </c>
      <c r="J2" s="134"/>
      <c r="K2" s="134"/>
      <c r="L2" s="134"/>
      <c r="M2" s="134"/>
      <c r="N2" s="134"/>
      <c r="O2" s="134"/>
      <c r="P2" s="134"/>
    </row>
    <row r="3" spans="1:16">
      <c r="A3" s="22" t="s">
        <v>23</v>
      </c>
      <c r="B3" s="22" t="s">
        <v>23</v>
      </c>
      <c r="C3" s="137" t="s">
        <v>23</v>
      </c>
      <c r="D3" s="134"/>
      <c r="E3" s="22" t="s">
        <v>23</v>
      </c>
      <c r="F3" s="137" t="s">
        <v>23</v>
      </c>
      <c r="G3" s="134"/>
      <c r="I3" s="136" t="s">
        <v>43</v>
      </c>
      <c r="J3" s="134"/>
      <c r="K3" s="134"/>
      <c r="L3" s="134"/>
      <c r="M3" s="134"/>
      <c r="N3" s="134"/>
      <c r="O3" s="134"/>
      <c r="P3" s="134"/>
    </row>
    <row r="4" spans="1:16" ht="27.6" customHeight="1">
      <c r="A4" s="137" t="s">
        <v>44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</row>
    <row r="5" spans="1:16">
      <c r="A5" s="23" t="s">
        <v>23</v>
      </c>
      <c r="B5" s="24" t="s">
        <v>23</v>
      </c>
      <c r="C5" s="140" t="s">
        <v>23</v>
      </c>
      <c r="D5" s="134"/>
      <c r="E5" s="24" t="s">
        <v>23</v>
      </c>
      <c r="F5" s="140" t="s">
        <v>23</v>
      </c>
      <c r="G5" s="134"/>
      <c r="I5" s="24" t="s">
        <v>23</v>
      </c>
      <c r="J5" s="140" t="s">
        <v>23</v>
      </c>
      <c r="K5" s="134"/>
      <c r="M5" s="24" t="s">
        <v>23</v>
      </c>
      <c r="N5" s="24" t="s">
        <v>23</v>
      </c>
      <c r="O5" s="23" t="s">
        <v>23</v>
      </c>
      <c r="P5" s="23" t="s">
        <v>23</v>
      </c>
    </row>
    <row r="6" spans="1:16">
      <c r="A6" s="23" t="s">
        <v>23</v>
      </c>
      <c r="B6" s="140" t="s">
        <v>45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23" t="s">
        <v>23</v>
      </c>
      <c r="P6" s="23" t="s">
        <v>23</v>
      </c>
    </row>
    <row r="7" spans="1:16">
      <c r="A7" s="23" t="s">
        <v>23</v>
      </c>
      <c r="B7" s="141" t="s">
        <v>7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23" t="s">
        <v>23</v>
      </c>
      <c r="P7" s="23" t="s">
        <v>23</v>
      </c>
    </row>
    <row r="8" spans="1:16">
      <c r="A8" s="23" t="s">
        <v>23</v>
      </c>
      <c r="B8" s="23" t="s">
        <v>23</v>
      </c>
      <c r="C8" s="138" t="s">
        <v>23</v>
      </c>
      <c r="D8" s="134"/>
      <c r="E8" s="23" t="s">
        <v>23</v>
      </c>
      <c r="F8" s="138" t="s">
        <v>23</v>
      </c>
      <c r="G8" s="134"/>
      <c r="I8" s="23" t="s">
        <v>23</v>
      </c>
      <c r="J8" s="138" t="s">
        <v>23</v>
      </c>
      <c r="K8" s="134"/>
      <c r="M8" s="23" t="s">
        <v>23</v>
      </c>
      <c r="N8" s="23" t="s">
        <v>23</v>
      </c>
      <c r="O8" s="23" t="s">
        <v>23</v>
      </c>
      <c r="P8" s="23" t="s">
        <v>23</v>
      </c>
    </row>
    <row r="9" spans="1:16">
      <c r="A9" s="23" t="s">
        <v>23</v>
      </c>
      <c r="B9" s="139" t="s">
        <v>46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23" t="s">
        <v>23</v>
      </c>
      <c r="P9" s="23" t="s">
        <v>23</v>
      </c>
    </row>
    <row r="10" spans="1:16">
      <c r="A10" s="21" t="s">
        <v>23</v>
      </c>
      <c r="B10" s="139" t="s">
        <v>47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21" t="s">
        <v>23</v>
      </c>
      <c r="P10" s="21" t="s">
        <v>23</v>
      </c>
    </row>
    <row r="11" spans="1:16">
      <c r="A11" s="21" t="s">
        <v>23</v>
      </c>
      <c r="B11" s="23" t="s">
        <v>23</v>
      </c>
      <c r="C11" s="138" t="s">
        <v>10</v>
      </c>
      <c r="D11" s="134"/>
      <c r="E11" s="134"/>
      <c r="F11" s="134"/>
      <c r="G11" s="134"/>
      <c r="I11" s="23" t="s">
        <v>23</v>
      </c>
      <c r="J11" s="138" t="s">
        <v>23</v>
      </c>
      <c r="K11" s="134"/>
      <c r="M11" s="23" t="s">
        <v>23</v>
      </c>
      <c r="N11" s="23" t="s">
        <v>23</v>
      </c>
      <c r="O11" s="21" t="s">
        <v>23</v>
      </c>
      <c r="P11" s="21" t="s">
        <v>23</v>
      </c>
    </row>
    <row r="12" spans="1:16">
      <c r="A12" s="21" t="s">
        <v>23</v>
      </c>
      <c r="B12" s="25" t="s">
        <v>23</v>
      </c>
      <c r="C12" s="141" t="s">
        <v>11</v>
      </c>
      <c r="D12" s="142"/>
      <c r="E12" s="142"/>
      <c r="F12" s="142"/>
      <c r="G12" s="142"/>
      <c r="I12" s="25" t="s">
        <v>23</v>
      </c>
      <c r="J12" s="144" t="s">
        <v>23</v>
      </c>
      <c r="K12" s="134"/>
      <c r="M12" s="25" t="s">
        <v>23</v>
      </c>
      <c r="N12" s="25" t="s">
        <v>23</v>
      </c>
      <c r="O12" s="21" t="s">
        <v>23</v>
      </c>
      <c r="P12" s="21" t="s">
        <v>23</v>
      </c>
    </row>
    <row r="13" spans="1:16">
      <c r="A13" s="21" t="s">
        <v>23</v>
      </c>
      <c r="B13" s="145" t="s">
        <v>12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21" t="s">
        <v>23</v>
      </c>
      <c r="P13" s="21" t="s">
        <v>23</v>
      </c>
    </row>
    <row r="14" spans="1:16">
      <c r="A14" s="21" t="s">
        <v>23</v>
      </c>
      <c r="B14" s="21" t="s">
        <v>23</v>
      </c>
      <c r="C14" s="146">
        <v>46220</v>
      </c>
      <c r="D14" s="147"/>
      <c r="E14" s="26" t="s">
        <v>13</v>
      </c>
      <c r="F14" s="148" t="s">
        <v>48</v>
      </c>
      <c r="G14" s="149"/>
      <c r="I14" s="21" t="s">
        <v>23</v>
      </c>
      <c r="J14" s="135" t="s">
        <v>23</v>
      </c>
      <c r="K14" s="134"/>
      <c r="M14" s="21" t="s">
        <v>23</v>
      </c>
      <c r="N14" s="21" t="s">
        <v>23</v>
      </c>
      <c r="O14" s="21" t="s">
        <v>23</v>
      </c>
      <c r="P14" s="21" t="s">
        <v>23</v>
      </c>
    </row>
    <row r="15" spans="1:16">
      <c r="A15" s="21" t="s">
        <v>23</v>
      </c>
      <c r="B15" s="28" t="s">
        <v>23</v>
      </c>
      <c r="C15" s="141" t="s">
        <v>15</v>
      </c>
      <c r="D15" s="142"/>
      <c r="E15" s="21" t="s">
        <v>23</v>
      </c>
      <c r="F15" s="135" t="s">
        <v>23</v>
      </c>
      <c r="G15" s="134"/>
      <c r="I15" s="21" t="s">
        <v>23</v>
      </c>
      <c r="J15" s="135" t="s">
        <v>23</v>
      </c>
      <c r="K15" s="134"/>
      <c r="M15" s="21" t="s">
        <v>23</v>
      </c>
      <c r="N15" s="21" t="s">
        <v>23</v>
      </c>
      <c r="O15" s="21" t="s">
        <v>23</v>
      </c>
      <c r="P15" s="21" t="s">
        <v>23</v>
      </c>
    </row>
    <row r="16" spans="1:16">
      <c r="A16" s="21" t="s">
        <v>23</v>
      </c>
      <c r="B16" s="21" t="s">
        <v>23</v>
      </c>
      <c r="C16" s="135" t="s">
        <v>23</v>
      </c>
      <c r="D16" s="134"/>
      <c r="E16" s="21" t="s">
        <v>23</v>
      </c>
      <c r="F16" s="143" t="s">
        <v>23</v>
      </c>
      <c r="G16" s="134"/>
      <c r="I16" s="29" t="s">
        <v>23</v>
      </c>
      <c r="J16" s="143" t="s">
        <v>23</v>
      </c>
      <c r="K16" s="134"/>
      <c r="M16" s="29" t="s">
        <v>23</v>
      </c>
      <c r="N16" s="29" t="s">
        <v>23</v>
      </c>
      <c r="O16" s="29" t="s">
        <v>23</v>
      </c>
      <c r="P16" s="26" t="s">
        <v>16</v>
      </c>
    </row>
    <row r="17" spans="1:16">
      <c r="A17" s="21" t="s">
        <v>23</v>
      </c>
      <c r="B17" s="21" t="s">
        <v>23</v>
      </c>
      <c r="C17" s="135" t="s">
        <v>23</v>
      </c>
      <c r="D17" s="134"/>
      <c r="E17" s="21" t="s">
        <v>23</v>
      </c>
      <c r="F17" s="143" t="s">
        <v>23</v>
      </c>
      <c r="G17" s="134"/>
      <c r="I17" s="29" t="s">
        <v>23</v>
      </c>
      <c r="J17" s="143" t="s">
        <v>23</v>
      </c>
      <c r="K17" s="134"/>
      <c r="M17" s="150" t="s">
        <v>49</v>
      </c>
      <c r="N17" s="134"/>
      <c r="O17" s="134"/>
      <c r="P17" s="30" t="s">
        <v>18</v>
      </c>
    </row>
    <row r="18" spans="1:16">
      <c r="A18" s="21" t="s">
        <v>23</v>
      </c>
      <c r="B18" s="21" t="s">
        <v>23</v>
      </c>
      <c r="C18" s="135" t="s">
        <v>23</v>
      </c>
      <c r="D18" s="134"/>
      <c r="E18" s="21" t="s">
        <v>23</v>
      </c>
      <c r="F18" s="143" t="s">
        <v>23</v>
      </c>
      <c r="G18" s="134"/>
      <c r="I18" s="29" t="s">
        <v>23</v>
      </c>
      <c r="J18" s="143" t="s">
        <v>23</v>
      </c>
      <c r="K18" s="134"/>
      <c r="M18" s="150" t="s">
        <v>19</v>
      </c>
      <c r="N18" s="134"/>
      <c r="O18" s="134"/>
      <c r="P18" s="30" t="s">
        <v>20</v>
      </c>
    </row>
    <row r="19" spans="1:16">
      <c r="A19" s="21" t="s">
        <v>23</v>
      </c>
      <c r="B19" s="21" t="s">
        <v>23</v>
      </c>
      <c r="C19" s="135" t="s">
        <v>23</v>
      </c>
      <c r="D19" s="134"/>
      <c r="E19" s="21" t="s">
        <v>23</v>
      </c>
      <c r="F19" s="143" t="s">
        <v>23</v>
      </c>
      <c r="G19" s="134"/>
      <c r="I19" s="29" t="s">
        <v>23</v>
      </c>
      <c r="J19" s="143" t="s">
        <v>23</v>
      </c>
      <c r="K19" s="134"/>
      <c r="M19" s="150" t="s">
        <v>21</v>
      </c>
      <c r="N19" s="134"/>
      <c r="O19" s="134"/>
      <c r="P19" s="30" t="s">
        <v>23</v>
      </c>
    </row>
    <row r="20" spans="1:16">
      <c r="A20" s="21" t="s">
        <v>23</v>
      </c>
      <c r="B20" s="21" t="s">
        <v>23</v>
      </c>
      <c r="C20" s="135" t="s">
        <v>23</v>
      </c>
      <c r="D20" s="134"/>
      <c r="E20" s="21" t="s">
        <v>23</v>
      </c>
      <c r="F20" s="143" t="s">
        <v>23</v>
      </c>
      <c r="G20" s="134"/>
      <c r="I20" s="29" t="s">
        <v>23</v>
      </c>
      <c r="J20" s="150" t="s">
        <v>50</v>
      </c>
      <c r="K20" s="134"/>
      <c r="L20" s="134"/>
      <c r="M20" s="134"/>
      <c r="N20" s="134"/>
      <c r="O20" s="31" t="s">
        <v>23</v>
      </c>
      <c r="P20" s="30" t="s">
        <v>23</v>
      </c>
    </row>
    <row r="21" spans="1:16">
      <c r="A21" s="21" t="s">
        <v>23</v>
      </c>
      <c r="B21" s="21" t="s">
        <v>23</v>
      </c>
      <c r="C21" s="135" t="s">
        <v>23</v>
      </c>
      <c r="D21" s="134"/>
      <c r="E21" s="21" t="s">
        <v>23</v>
      </c>
      <c r="F21" s="150" t="s">
        <v>51</v>
      </c>
      <c r="G21" s="134"/>
      <c r="H21" s="134"/>
      <c r="I21" s="134"/>
      <c r="J21" s="151" t="s">
        <v>23</v>
      </c>
      <c r="K21" s="152"/>
      <c r="M21" s="31" t="s">
        <v>23</v>
      </c>
      <c r="N21" s="31" t="s">
        <v>23</v>
      </c>
      <c r="O21" s="31" t="s">
        <v>23</v>
      </c>
      <c r="P21" s="30" t="s">
        <v>23</v>
      </c>
    </row>
    <row r="22" spans="1:16">
      <c r="A22" s="21" t="s">
        <v>23</v>
      </c>
      <c r="B22" s="21" t="s">
        <v>23</v>
      </c>
      <c r="C22" s="135" t="s">
        <v>23</v>
      </c>
      <c r="D22" s="134"/>
      <c r="E22" s="21" t="s">
        <v>23</v>
      </c>
      <c r="F22" s="150" t="s">
        <v>52</v>
      </c>
      <c r="G22" s="134"/>
      <c r="H22" s="134"/>
      <c r="I22" s="134"/>
      <c r="J22" s="134"/>
      <c r="K22" s="134"/>
      <c r="M22" s="31" t="s">
        <v>23</v>
      </c>
      <c r="N22" s="31" t="s">
        <v>23</v>
      </c>
      <c r="O22" s="31" t="s">
        <v>23</v>
      </c>
      <c r="P22" s="30" t="s">
        <v>23</v>
      </c>
    </row>
    <row r="23" spans="1:16">
      <c r="A23" s="21" t="s">
        <v>23</v>
      </c>
      <c r="B23" s="21" t="s">
        <v>23</v>
      </c>
      <c r="C23" s="135" t="s">
        <v>23</v>
      </c>
      <c r="D23" s="134"/>
      <c r="E23" s="21" t="s">
        <v>23</v>
      </c>
      <c r="F23" s="135" t="s">
        <v>23</v>
      </c>
      <c r="G23" s="134"/>
      <c r="I23" s="21" t="s">
        <v>23</v>
      </c>
      <c r="J23" s="135" t="s">
        <v>23</v>
      </c>
      <c r="K23" s="134"/>
      <c r="M23" s="21" t="s">
        <v>23</v>
      </c>
      <c r="N23" s="21" t="s">
        <v>23</v>
      </c>
      <c r="O23" s="28" t="s">
        <v>53</v>
      </c>
      <c r="P23" s="32">
        <v>46213</v>
      </c>
    </row>
    <row r="24" spans="1:16">
      <c r="A24" s="21" t="s">
        <v>23</v>
      </c>
      <c r="B24" s="21" t="s">
        <v>23</v>
      </c>
      <c r="C24" s="135" t="s">
        <v>23</v>
      </c>
      <c r="D24" s="134"/>
      <c r="E24" s="21" t="s">
        <v>23</v>
      </c>
      <c r="F24" s="135" t="s">
        <v>23</v>
      </c>
      <c r="G24" s="134"/>
      <c r="I24" s="21" t="s">
        <v>23</v>
      </c>
      <c r="J24" s="135" t="s">
        <v>23</v>
      </c>
      <c r="K24" s="134"/>
      <c r="M24" s="21" t="s">
        <v>23</v>
      </c>
      <c r="N24" s="21" t="s">
        <v>23</v>
      </c>
      <c r="O24" s="28" t="s">
        <v>54</v>
      </c>
      <c r="P24" s="33">
        <v>-0.64853009259259298</v>
      </c>
    </row>
    <row r="25" spans="1:16">
      <c r="A25" s="21" t="s">
        <v>23</v>
      </c>
      <c r="B25" s="21" t="s">
        <v>23</v>
      </c>
      <c r="C25" s="135" t="s">
        <v>23</v>
      </c>
      <c r="D25" s="134"/>
      <c r="E25" s="21" t="s">
        <v>23</v>
      </c>
      <c r="F25" s="135" t="s">
        <v>23</v>
      </c>
      <c r="G25" s="134"/>
      <c r="I25" s="21" t="s">
        <v>23</v>
      </c>
      <c r="J25" s="135" t="s">
        <v>23</v>
      </c>
      <c r="K25" s="134"/>
      <c r="M25" s="150" t="s">
        <v>55</v>
      </c>
      <c r="N25" s="134"/>
      <c r="O25" s="134"/>
      <c r="P25" s="134"/>
    </row>
    <row r="26" spans="1:16" ht="21" customHeight="1">
      <c r="A26" s="153" t="s">
        <v>56</v>
      </c>
      <c r="B26" s="151" t="s">
        <v>57</v>
      </c>
      <c r="C26" s="142"/>
      <c r="D26" s="156"/>
      <c r="E26" s="151" t="s">
        <v>58</v>
      </c>
      <c r="F26" s="151" t="s">
        <v>59</v>
      </c>
      <c r="G26" s="163"/>
      <c r="H26" s="163"/>
      <c r="I26" s="163"/>
      <c r="J26" s="152"/>
      <c r="K26" s="35"/>
      <c r="M26" s="151" t="s">
        <v>60</v>
      </c>
      <c r="N26" s="156"/>
      <c r="O26" s="164" t="s">
        <v>61</v>
      </c>
      <c r="P26" s="165"/>
    </row>
    <row r="27" spans="1:16" ht="19.2" customHeight="1">
      <c r="A27" s="154"/>
      <c r="B27" s="157"/>
      <c r="C27" s="134"/>
      <c r="D27" s="158"/>
      <c r="E27" s="161"/>
      <c r="F27" s="151" t="s">
        <v>62</v>
      </c>
      <c r="G27" s="152"/>
      <c r="H27" s="151" t="s">
        <v>63</v>
      </c>
      <c r="I27" s="163"/>
      <c r="J27" s="152"/>
      <c r="K27" s="36"/>
      <c r="M27" s="157"/>
      <c r="N27" s="158"/>
      <c r="O27" s="157"/>
      <c r="P27" s="166"/>
    </row>
    <row r="28" spans="1:16">
      <c r="A28" s="155"/>
      <c r="B28" s="159"/>
      <c r="C28" s="149"/>
      <c r="D28" s="160"/>
      <c r="E28" s="162"/>
      <c r="F28" s="37"/>
      <c r="G28" s="27"/>
      <c r="H28" s="27"/>
      <c r="I28" s="27"/>
      <c r="J28" s="27"/>
      <c r="K28" s="38"/>
      <c r="M28" s="159"/>
      <c r="N28" s="160"/>
      <c r="O28" s="159"/>
      <c r="P28" s="167"/>
    </row>
    <row r="29" spans="1:16">
      <c r="A29" s="34" t="s">
        <v>64</v>
      </c>
      <c r="B29" s="151" t="s">
        <v>65</v>
      </c>
      <c r="C29" s="163"/>
      <c r="D29" s="152"/>
      <c r="E29" s="31" t="s">
        <v>66</v>
      </c>
      <c r="F29" s="151" t="s">
        <v>67</v>
      </c>
      <c r="G29" s="152"/>
      <c r="I29" s="151" t="s">
        <v>68</v>
      </c>
      <c r="J29" s="163"/>
      <c r="K29" s="152"/>
      <c r="M29" s="151" t="s">
        <v>69</v>
      </c>
      <c r="N29" s="152"/>
      <c r="O29" s="164" t="s">
        <v>70</v>
      </c>
      <c r="P29" s="168"/>
    </row>
    <row r="30" spans="1:16">
      <c r="A30" s="39" t="s">
        <v>71</v>
      </c>
      <c r="B30" s="169" t="s">
        <v>72</v>
      </c>
      <c r="C30" s="134"/>
      <c r="D30" s="158"/>
      <c r="E30" s="40" t="s">
        <v>73</v>
      </c>
      <c r="F30" s="170">
        <v>10767000</v>
      </c>
      <c r="G30" s="158"/>
      <c r="I30" s="170">
        <v>5545000</v>
      </c>
      <c r="J30" s="134"/>
      <c r="K30" s="158"/>
      <c r="M30" s="170">
        <v>5050014.38</v>
      </c>
      <c r="N30" s="158"/>
      <c r="O30" s="171">
        <v>5050014.38</v>
      </c>
      <c r="P30" s="166"/>
    </row>
    <row r="31" spans="1:16">
      <c r="A31" s="39" t="s">
        <v>23</v>
      </c>
      <c r="B31" s="169" t="s">
        <v>23</v>
      </c>
      <c r="C31" s="134"/>
      <c r="D31" s="158"/>
      <c r="E31" s="40" t="s">
        <v>23</v>
      </c>
      <c r="F31" s="172" t="s">
        <v>23</v>
      </c>
      <c r="G31" s="158"/>
      <c r="I31" s="172" t="s">
        <v>23</v>
      </c>
      <c r="J31" s="134"/>
      <c r="K31" s="158"/>
      <c r="M31" s="172" t="s">
        <v>23</v>
      </c>
      <c r="N31" s="158"/>
      <c r="O31" s="173" t="s">
        <v>23</v>
      </c>
      <c r="P31" s="166"/>
    </row>
    <row r="32" spans="1:16">
      <c r="A32" s="39" t="s">
        <v>74</v>
      </c>
      <c r="B32" s="169" t="s">
        <v>75</v>
      </c>
      <c r="C32" s="134"/>
      <c r="D32" s="158"/>
      <c r="E32" s="40" t="s">
        <v>64</v>
      </c>
      <c r="F32" s="170">
        <v>10692000</v>
      </c>
      <c r="G32" s="158"/>
      <c r="I32" s="170">
        <v>5470000</v>
      </c>
      <c r="J32" s="134"/>
      <c r="K32" s="158"/>
      <c r="M32" s="170">
        <v>4983465.59</v>
      </c>
      <c r="N32" s="158"/>
      <c r="O32" s="171">
        <v>4983465.59</v>
      </c>
      <c r="P32" s="166"/>
    </row>
    <row r="33" spans="1:16">
      <c r="A33" s="41" t="s">
        <v>23</v>
      </c>
      <c r="B33" s="174" t="s">
        <v>23</v>
      </c>
      <c r="C33" s="149"/>
      <c r="D33" s="160"/>
      <c r="E33" s="42" t="s">
        <v>23</v>
      </c>
      <c r="F33" s="175" t="s">
        <v>23</v>
      </c>
      <c r="G33" s="160"/>
      <c r="I33" s="175" t="s">
        <v>23</v>
      </c>
      <c r="J33" s="149"/>
      <c r="K33" s="160"/>
      <c r="M33" s="175" t="s">
        <v>23</v>
      </c>
      <c r="N33" s="160"/>
      <c r="O33" s="175" t="s">
        <v>23</v>
      </c>
      <c r="P33" s="160"/>
    </row>
    <row r="34" spans="1:16">
      <c r="A34" s="39" t="s">
        <v>76</v>
      </c>
      <c r="B34" s="169" t="s">
        <v>77</v>
      </c>
      <c r="C34" s="134"/>
      <c r="D34" s="158"/>
      <c r="E34" s="40" t="s">
        <v>65</v>
      </c>
      <c r="F34" s="170">
        <v>9493000</v>
      </c>
      <c r="G34" s="158"/>
      <c r="I34" s="170">
        <v>4725000</v>
      </c>
      <c r="J34" s="134"/>
      <c r="K34" s="158"/>
      <c r="M34" s="170">
        <v>4465538.4800000004</v>
      </c>
      <c r="N34" s="158"/>
      <c r="O34" s="171">
        <v>4465538.4800000004</v>
      </c>
      <c r="P34" s="166"/>
    </row>
    <row r="35" spans="1:16">
      <c r="A35" s="39" t="s">
        <v>78</v>
      </c>
      <c r="B35" s="169" t="s">
        <v>79</v>
      </c>
      <c r="C35" s="134"/>
      <c r="D35" s="158"/>
      <c r="E35" s="40" t="s">
        <v>66</v>
      </c>
      <c r="F35" s="170">
        <v>9358000</v>
      </c>
      <c r="G35" s="158"/>
      <c r="I35" s="170">
        <v>4658000</v>
      </c>
      <c r="J35" s="134"/>
      <c r="K35" s="158"/>
      <c r="M35" s="170">
        <v>4409831.25</v>
      </c>
      <c r="N35" s="158"/>
      <c r="O35" s="171">
        <v>4409831.25</v>
      </c>
      <c r="P35" s="166"/>
    </row>
    <row r="36" spans="1:16">
      <c r="A36" s="39" t="s">
        <v>80</v>
      </c>
      <c r="B36" s="169" t="s">
        <v>79</v>
      </c>
      <c r="C36" s="134"/>
      <c r="D36" s="158"/>
      <c r="E36" s="40" t="s">
        <v>67</v>
      </c>
      <c r="F36" s="170">
        <v>9358000</v>
      </c>
      <c r="G36" s="158"/>
      <c r="I36" s="170">
        <v>4658000</v>
      </c>
      <c r="J36" s="134"/>
      <c r="K36" s="158"/>
      <c r="M36" s="170">
        <v>4409831.25</v>
      </c>
      <c r="N36" s="158"/>
      <c r="O36" s="171">
        <v>4409831.25</v>
      </c>
      <c r="P36" s="166"/>
    </row>
    <row r="37" spans="1:16">
      <c r="A37" s="39" t="s">
        <v>81</v>
      </c>
      <c r="B37" s="169" t="s">
        <v>82</v>
      </c>
      <c r="C37" s="134"/>
      <c r="D37" s="158"/>
      <c r="E37" s="40" t="s">
        <v>68</v>
      </c>
      <c r="F37" s="170">
        <v>9273000</v>
      </c>
      <c r="G37" s="158"/>
      <c r="I37" s="170">
        <v>4573000</v>
      </c>
      <c r="J37" s="134"/>
      <c r="K37" s="158"/>
      <c r="M37" s="170">
        <v>4343234.6900000004</v>
      </c>
      <c r="N37" s="158"/>
      <c r="O37" s="171">
        <v>4343234.6900000004</v>
      </c>
      <c r="P37" s="166"/>
    </row>
    <row r="38" spans="1:16">
      <c r="A38" s="39" t="s">
        <v>83</v>
      </c>
      <c r="B38" s="169" t="s">
        <v>82</v>
      </c>
      <c r="C38" s="134"/>
      <c r="D38" s="158"/>
      <c r="E38" s="40" t="s">
        <v>69</v>
      </c>
      <c r="F38" s="170">
        <v>9273000</v>
      </c>
      <c r="G38" s="158"/>
      <c r="I38" s="170">
        <v>4573000</v>
      </c>
      <c r="J38" s="134"/>
      <c r="K38" s="158"/>
      <c r="M38" s="170">
        <v>4343234.6900000004</v>
      </c>
      <c r="N38" s="158"/>
      <c r="O38" s="171">
        <v>4343234.6900000004</v>
      </c>
      <c r="P38" s="166"/>
    </row>
    <row r="39" spans="1:16">
      <c r="A39" s="39" t="s">
        <v>84</v>
      </c>
      <c r="B39" s="169" t="s">
        <v>85</v>
      </c>
      <c r="C39" s="134"/>
      <c r="D39" s="158"/>
      <c r="E39" s="40" t="s">
        <v>70</v>
      </c>
      <c r="F39" s="170">
        <v>85000</v>
      </c>
      <c r="G39" s="158"/>
      <c r="I39" s="170">
        <v>85000</v>
      </c>
      <c r="J39" s="134"/>
      <c r="K39" s="158"/>
      <c r="M39" s="170">
        <v>66596.56</v>
      </c>
      <c r="N39" s="158"/>
      <c r="O39" s="171">
        <v>66596.56</v>
      </c>
      <c r="P39" s="166"/>
    </row>
    <row r="40" spans="1:16">
      <c r="A40" s="39" t="s">
        <v>86</v>
      </c>
      <c r="B40" s="169" t="s">
        <v>85</v>
      </c>
      <c r="C40" s="134"/>
      <c r="D40" s="158"/>
      <c r="E40" s="40" t="s">
        <v>87</v>
      </c>
      <c r="F40" s="170">
        <v>85000</v>
      </c>
      <c r="G40" s="158"/>
      <c r="I40" s="170">
        <v>85000</v>
      </c>
      <c r="J40" s="134"/>
      <c r="K40" s="158"/>
      <c r="M40" s="170">
        <v>66596.56</v>
      </c>
      <c r="N40" s="158"/>
      <c r="O40" s="171">
        <v>66596.56</v>
      </c>
      <c r="P40" s="166"/>
    </row>
    <row r="41" spans="1:16">
      <c r="A41" s="39" t="s">
        <v>88</v>
      </c>
      <c r="B41" s="169" t="s">
        <v>89</v>
      </c>
      <c r="C41" s="134"/>
      <c r="D41" s="158"/>
      <c r="E41" s="40" t="s">
        <v>90</v>
      </c>
      <c r="F41" s="170">
        <v>135000</v>
      </c>
      <c r="G41" s="158"/>
      <c r="I41" s="170">
        <v>67000</v>
      </c>
      <c r="J41" s="134"/>
      <c r="K41" s="158"/>
      <c r="M41" s="170">
        <v>55707.23</v>
      </c>
      <c r="N41" s="158"/>
      <c r="O41" s="171">
        <v>55707.23</v>
      </c>
      <c r="P41" s="166"/>
    </row>
    <row r="42" spans="1:16">
      <c r="A42" s="39" t="s">
        <v>91</v>
      </c>
      <c r="B42" s="169" t="s">
        <v>89</v>
      </c>
      <c r="C42" s="134"/>
      <c r="D42" s="158"/>
      <c r="E42" s="40" t="s">
        <v>92</v>
      </c>
      <c r="F42" s="170">
        <v>135000</v>
      </c>
      <c r="G42" s="158"/>
      <c r="I42" s="170">
        <v>67000</v>
      </c>
      <c r="J42" s="134"/>
      <c r="K42" s="158"/>
      <c r="M42" s="170">
        <v>55707.23</v>
      </c>
      <c r="N42" s="158"/>
      <c r="O42" s="171">
        <v>55707.23</v>
      </c>
      <c r="P42" s="166"/>
    </row>
    <row r="43" spans="1:16">
      <c r="A43" s="39" t="s">
        <v>93</v>
      </c>
      <c r="B43" s="169" t="s">
        <v>89</v>
      </c>
      <c r="C43" s="134"/>
      <c r="D43" s="158"/>
      <c r="E43" s="40" t="s">
        <v>94</v>
      </c>
      <c r="F43" s="170">
        <v>135000</v>
      </c>
      <c r="G43" s="158"/>
      <c r="I43" s="170">
        <v>67000</v>
      </c>
      <c r="J43" s="134"/>
      <c r="K43" s="158"/>
      <c r="M43" s="170">
        <v>55707.23</v>
      </c>
      <c r="N43" s="158"/>
      <c r="O43" s="171">
        <v>55707.23</v>
      </c>
      <c r="P43" s="166"/>
    </row>
    <row r="44" spans="1:16">
      <c r="A44" s="39" t="s">
        <v>95</v>
      </c>
      <c r="B44" s="169" t="s">
        <v>89</v>
      </c>
      <c r="C44" s="134"/>
      <c r="D44" s="158"/>
      <c r="E44" s="40" t="s">
        <v>96</v>
      </c>
      <c r="F44" s="170">
        <v>135000</v>
      </c>
      <c r="G44" s="158"/>
      <c r="I44" s="170">
        <v>67000</v>
      </c>
      <c r="J44" s="134"/>
      <c r="K44" s="158"/>
      <c r="M44" s="170">
        <v>55707.23</v>
      </c>
      <c r="N44" s="158"/>
      <c r="O44" s="171">
        <v>55707.23</v>
      </c>
      <c r="P44" s="166"/>
    </row>
    <row r="45" spans="1:16">
      <c r="A45" s="39" t="s">
        <v>97</v>
      </c>
      <c r="B45" s="169" t="s">
        <v>98</v>
      </c>
      <c r="C45" s="134"/>
      <c r="D45" s="158"/>
      <c r="E45" s="40" t="s">
        <v>99</v>
      </c>
      <c r="F45" s="170">
        <v>983400</v>
      </c>
      <c r="G45" s="158"/>
      <c r="I45" s="170">
        <v>534800</v>
      </c>
      <c r="J45" s="134"/>
      <c r="K45" s="158"/>
      <c r="M45" s="170">
        <v>324117.96000000002</v>
      </c>
      <c r="N45" s="158"/>
      <c r="O45" s="171">
        <v>324117.96000000002</v>
      </c>
      <c r="P45" s="166"/>
    </row>
    <row r="46" spans="1:16">
      <c r="A46" s="39" t="s">
        <v>100</v>
      </c>
      <c r="B46" s="169" t="s">
        <v>101</v>
      </c>
      <c r="C46" s="134"/>
      <c r="D46" s="158"/>
      <c r="E46" s="40" t="s">
        <v>102</v>
      </c>
      <c r="F46" s="170">
        <v>983400</v>
      </c>
      <c r="G46" s="158"/>
      <c r="I46" s="170">
        <v>534800</v>
      </c>
      <c r="J46" s="134"/>
      <c r="K46" s="158"/>
      <c r="M46" s="170">
        <v>324117.96000000002</v>
      </c>
      <c r="N46" s="158"/>
      <c r="O46" s="171">
        <v>324117.96000000002</v>
      </c>
      <c r="P46" s="166"/>
    </row>
    <row r="47" spans="1:16">
      <c r="A47" s="39" t="s">
        <v>103</v>
      </c>
      <c r="B47" s="169" t="s">
        <v>101</v>
      </c>
      <c r="C47" s="134"/>
      <c r="D47" s="158"/>
      <c r="E47" s="40" t="s">
        <v>104</v>
      </c>
      <c r="F47" s="170">
        <v>983400</v>
      </c>
      <c r="G47" s="158"/>
      <c r="I47" s="170">
        <v>534800</v>
      </c>
      <c r="J47" s="134"/>
      <c r="K47" s="158"/>
      <c r="M47" s="170">
        <v>324117.96000000002</v>
      </c>
      <c r="N47" s="158"/>
      <c r="O47" s="171">
        <v>324117.96000000002</v>
      </c>
      <c r="P47" s="166"/>
    </row>
    <row r="48" spans="1:16">
      <c r="A48" s="39" t="s">
        <v>105</v>
      </c>
      <c r="B48" s="169" t="s">
        <v>101</v>
      </c>
      <c r="C48" s="134"/>
      <c r="D48" s="158"/>
      <c r="E48" s="40" t="s">
        <v>106</v>
      </c>
      <c r="F48" s="170">
        <v>983400</v>
      </c>
      <c r="G48" s="158"/>
      <c r="I48" s="170">
        <v>534800</v>
      </c>
      <c r="J48" s="134"/>
      <c r="K48" s="158"/>
      <c r="M48" s="170">
        <v>324117.96000000002</v>
      </c>
      <c r="N48" s="158"/>
      <c r="O48" s="171">
        <v>324117.96000000002</v>
      </c>
      <c r="P48" s="166"/>
    </row>
    <row r="49" spans="1:16" ht="19.8" customHeight="1">
      <c r="A49" s="39" t="s">
        <v>107</v>
      </c>
      <c r="B49" s="169" t="s">
        <v>108</v>
      </c>
      <c r="C49" s="134"/>
      <c r="D49" s="158"/>
      <c r="E49" s="40" t="s">
        <v>109</v>
      </c>
      <c r="F49" s="170">
        <v>5000</v>
      </c>
      <c r="G49" s="158"/>
      <c r="I49" s="170">
        <v>340</v>
      </c>
      <c r="J49" s="134"/>
      <c r="K49" s="158"/>
      <c r="M49" s="170">
        <v>330.35</v>
      </c>
      <c r="N49" s="158"/>
      <c r="O49" s="171">
        <v>330.35</v>
      </c>
      <c r="P49" s="166"/>
    </row>
    <row r="50" spans="1:16">
      <c r="A50" s="39" t="s">
        <v>110</v>
      </c>
      <c r="B50" s="169" t="s">
        <v>111</v>
      </c>
      <c r="C50" s="134"/>
      <c r="D50" s="158"/>
      <c r="E50" s="40" t="s">
        <v>112</v>
      </c>
      <c r="F50" s="170">
        <v>2000</v>
      </c>
      <c r="G50" s="158"/>
      <c r="I50" s="170">
        <v>1000</v>
      </c>
      <c r="J50" s="134"/>
      <c r="K50" s="158"/>
      <c r="M50" s="170">
        <v>992</v>
      </c>
      <c r="N50" s="158"/>
      <c r="O50" s="171">
        <v>992</v>
      </c>
      <c r="P50" s="166"/>
    </row>
    <row r="51" spans="1:16" ht="21" customHeight="1">
      <c r="A51" s="39" t="s">
        <v>113</v>
      </c>
      <c r="B51" s="169" t="s">
        <v>114</v>
      </c>
      <c r="C51" s="134"/>
      <c r="D51" s="158"/>
      <c r="E51" s="40" t="s">
        <v>115</v>
      </c>
      <c r="F51" s="170">
        <v>6778</v>
      </c>
      <c r="G51" s="158"/>
      <c r="I51" s="170">
        <v>5278</v>
      </c>
      <c r="J51" s="134"/>
      <c r="K51" s="158"/>
      <c r="M51" s="170">
        <v>5200.3</v>
      </c>
      <c r="N51" s="158"/>
      <c r="O51" s="171">
        <v>5200.3</v>
      </c>
      <c r="P51" s="166"/>
    </row>
    <row r="52" spans="1:16">
      <c r="A52" s="39" t="s">
        <v>116</v>
      </c>
      <c r="B52" s="169" t="s">
        <v>117</v>
      </c>
      <c r="C52" s="134"/>
      <c r="D52" s="158"/>
      <c r="E52" s="40" t="s">
        <v>118</v>
      </c>
      <c r="F52" s="170">
        <v>93000</v>
      </c>
      <c r="G52" s="158"/>
      <c r="I52" s="170">
        <v>49500</v>
      </c>
      <c r="J52" s="134"/>
      <c r="K52" s="158"/>
      <c r="M52" s="170">
        <v>39943.199999999997</v>
      </c>
      <c r="N52" s="158"/>
      <c r="O52" s="171">
        <v>39943.199999999997</v>
      </c>
      <c r="P52" s="166"/>
    </row>
    <row r="53" spans="1:16">
      <c r="A53" s="39" t="s">
        <v>119</v>
      </c>
      <c r="B53" s="169" t="s">
        <v>120</v>
      </c>
      <c r="C53" s="134"/>
      <c r="D53" s="158"/>
      <c r="E53" s="40" t="s">
        <v>121</v>
      </c>
      <c r="F53" s="170">
        <v>201500</v>
      </c>
      <c r="G53" s="158"/>
      <c r="I53" s="170">
        <v>86000</v>
      </c>
      <c r="J53" s="134"/>
      <c r="K53" s="158"/>
      <c r="M53" s="170">
        <v>85996.36</v>
      </c>
      <c r="N53" s="158"/>
      <c r="O53" s="171">
        <v>85996.36</v>
      </c>
      <c r="P53" s="166"/>
    </row>
    <row r="54" spans="1:16" ht="21.6" customHeight="1">
      <c r="A54" s="39" t="s">
        <v>122</v>
      </c>
      <c r="B54" s="169" t="s">
        <v>123</v>
      </c>
      <c r="C54" s="134"/>
      <c r="D54" s="158"/>
      <c r="E54" s="40" t="s">
        <v>124</v>
      </c>
      <c r="F54" s="170">
        <v>1000</v>
      </c>
      <c r="G54" s="158"/>
      <c r="I54" s="170">
        <v>1000</v>
      </c>
      <c r="J54" s="134"/>
      <c r="K54" s="158"/>
      <c r="M54" s="170">
        <v>165</v>
      </c>
      <c r="N54" s="158"/>
      <c r="O54" s="171">
        <v>165</v>
      </c>
      <c r="P54" s="166"/>
    </row>
    <row r="55" spans="1:16">
      <c r="A55" s="39" t="s">
        <v>125</v>
      </c>
      <c r="B55" s="169" t="s">
        <v>126</v>
      </c>
      <c r="C55" s="134"/>
      <c r="D55" s="158"/>
      <c r="E55" s="40" t="s">
        <v>127</v>
      </c>
      <c r="F55" s="170">
        <v>75000</v>
      </c>
      <c r="G55" s="158"/>
      <c r="I55" s="170">
        <v>48000</v>
      </c>
      <c r="J55" s="134"/>
      <c r="K55" s="158"/>
      <c r="M55" s="170">
        <v>36358.58</v>
      </c>
      <c r="N55" s="158"/>
      <c r="O55" s="171">
        <v>36358.58</v>
      </c>
      <c r="P55" s="166"/>
    </row>
    <row r="56" spans="1:16">
      <c r="A56" s="39" t="s">
        <v>128</v>
      </c>
      <c r="B56" s="169" t="s">
        <v>129</v>
      </c>
      <c r="C56" s="134"/>
      <c r="D56" s="158"/>
      <c r="E56" s="40" t="s">
        <v>130</v>
      </c>
      <c r="F56" s="170">
        <v>237000</v>
      </c>
      <c r="G56" s="158"/>
      <c r="I56" s="170">
        <v>171000</v>
      </c>
      <c r="J56" s="134"/>
      <c r="K56" s="158"/>
      <c r="M56" s="170">
        <v>64940.7</v>
      </c>
      <c r="N56" s="158"/>
      <c r="O56" s="171">
        <v>64940.7</v>
      </c>
      <c r="P56" s="166"/>
    </row>
    <row r="57" spans="1:16">
      <c r="A57" s="39" t="s">
        <v>131</v>
      </c>
      <c r="B57" s="169" t="s">
        <v>132</v>
      </c>
      <c r="C57" s="134"/>
      <c r="D57" s="158"/>
      <c r="E57" s="40" t="s">
        <v>133</v>
      </c>
      <c r="F57" s="170">
        <v>100000</v>
      </c>
      <c r="G57" s="158"/>
      <c r="I57" s="170">
        <v>45000</v>
      </c>
      <c r="J57" s="134"/>
      <c r="K57" s="158"/>
      <c r="M57" s="170">
        <v>14745.75</v>
      </c>
      <c r="N57" s="158"/>
      <c r="O57" s="171">
        <v>14745.75</v>
      </c>
      <c r="P57" s="166"/>
    </row>
    <row r="58" spans="1:16" ht="18.600000000000001" customHeight="1">
      <c r="A58" s="39" t="s">
        <v>134</v>
      </c>
      <c r="B58" s="169" t="s">
        <v>135</v>
      </c>
      <c r="C58" s="134"/>
      <c r="D58" s="158"/>
      <c r="E58" s="40" t="s">
        <v>136</v>
      </c>
      <c r="F58" s="170">
        <v>129700</v>
      </c>
      <c r="G58" s="158"/>
      <c r="I58" s="170">
        <v>40700</v>
      </c>
      <c r="J58" s="134"/>
      <c r="K58" s="158"/>
      <c r="M58" s="170">
        <v>28887.47</v>
      </c>
      <c r="N58" s="158"/>
      <c r="O58" s="171">
        <v>28887.47</v>
      </c>
      <c r="P58" s="166"/>
    </row>
    <row r="59" spans="1:16">
      <c r="A59" s="39" t="s">
        <v>137</v>
      </c>
      <c r="B59" s="169" t="s">
        <v>138</v>
      </c>
      <c r="C59" s="134"/>
      <c r="D59" s="158"/>
      <c r="E59" s="40" t="s">
        <v>139</v>
      </c>
      <c r="F59" s="170">
        <v>21000</v>
      </c>
      <c r="G59" s="158"/>
      <c r="I59" s="170">
        <v>12660</v>
      </c>
      <c r="J59" s="134"/>
      <c r="K59" s="158"/>
      <c r="M59" s="170">
        <v>6076.98</v>
      </c>
      <c r="N59" s="158"/>
      <c r="O59" s="171">
        <v>6076.98</v>
      </c>
      <c r="P59" s="166"/>
    </row>
    <row r="60" spans="1:16">
      <c r="A60" s="39" t="s">
        <v>140</v>
      </c>
      <c r="B60" s="169" t="s">
        <v>141</v>
      </c>
      <c r="C60" s="134"/>
      <c r="D60" s="158"/>
      <c r="E60" s="40" t="s">
        <v>142</v>
      </c>
      <c r="F60" s="170">
        <v>11100</v>
      </c>
      <c r="G60" s="158"/>
      <c r="I60" s="170">
        <v>6000</v>
      </c>
      <c r="J60" s="134"/>
      <c r="K60" s="158"/>
      <c r="M60" s="170">
        <v>4501.2</v>
      </c>
      <c r="N60" s="158"/>
      <c r="O60" s="171">
        <v>4501.2</v>
      </c>
      <c r="P60" s="166"/>
    </row>
    <row r="61" spans="1:16">
      <c r="A61" s="39" t="s">
        <v>143</v>
      </c>
      <c r="B61" s="169" t="s">
        <v>144</v>
      </c>
      <c r="C61" s="134"/>
      <c r="D61" s="158"/>
      <c r="E61" s="40" t="s">
        <v>145</v>
      </c>
      <c r="F61" s="170">
        <v>100322</v>
      </c>
      <c r="G61" s="158"/>
      <c r="I61" s="170">
        <v>68322</v>
      </c>
      <c r="J61" s="134"/>
      <c r="K61" s="158"/>
      <c r="M61" s="170">
        <v>35980.07</v>
      </c>
      <c r="N61" s="158"/>
      <c r="O61" s="171">
        <v>35980.07</v>
      </c>
      <c r="P61" s="166"/>
    </row>
    <row r="62" spans="1:16">
      <c r="A62" s="39" t="s">
        <v>146</v>
      </c>
      <c r="B62" s="169" t="s">
        <v>147</v>
      </c>
      <c r="C62" s="134"/>
      <c r="D62" s="158"/>
      <c r="E62" s="40" t="s">
        <v>148</v>
      </c>
      <c r="F62" s="170">
        <v>215600</v>
      </c>
      <c r="G62" s="158"/>
      <c r="I62" s="170">
        <v>210200</v>
      </c>
      <c r="J62" s="134"/>
      <c r="K62" s="158"/>
      <c r="M62" s="170">
        <v>193809.15</v>
      </c>
      <c r="N62" s="158"/>
      <c r="O62" s="171">
        <v>193809.15</v>
      </c>
      <c r="P62" s="166"/>
    </row>
    <row r="63" spans="1:16">
      <c r="A63" s="39" t="s">
        <v>149</v>
      </c>
      <c r="B63" s="169" t="s">
        <v>150</v>
      </c>
      <c r="C63" s="134"/>
      <c r="D63" s="158"/>
      <c r="E63" s="40" t="s">
        <v>151</v>
      </c>
      <c r="F63" s="170">
        <v>215600</v>
      </c>
      <c r="G63" s="158"/>
      <c r="I63" s="170">
        <v>210200</v>
      </c>
      <c r="J63" s="134"/>
      <c r="K63" s="158"/>
      <c r="M63" s="170">
        <v>193809.15</v>
      </c>
      <c r="N63" s="158"/>
      <c r="O63" s="171">
        <v>193809.15</v>
      </c>
      <c r="P63" s="166"/>
    </row>
    <row r="64" spans="1:16">
      <c r="A64" s="39" t="s">
        <v>152</v>
      </c>
      <c r="B64" s="169" t="s">
        <v>150</v>
      </c>
      <c r="C64" s="134"/>
      <c r="D64" s="158"/>
      <c r="E64" s="40" t="s">
        <v>153</v>
      </c>
      <c r="F64" s="170">
        <v>215600</v>
      </c>
      <c r="G64" s="158"/>
      <c r="I64" s="170">
        <v>210200</v>
      </c>
      <c r="J64" s="134"/>
      <c r="K64" s="158"/>
      <c r="M64" s="170">
        <v>193809.15</v>
      </c>
      <c r="N64" s="158"/>
      <c r="O64" s="171">
        <v>193809.15</v>
      </c>
      <c r="P64" s="166"/>
    </row>
    <row r="65" spans="1:16">
      <c r="A65" s="39" t="s">
        <v>154</v>
      </c>
      <c r="B65" s="169" t="s">
        <v>150</v>
      </c>
      <c r="C65" s="134"/>
      <c r="D65" s="158"/>
      <c r="E65" s="40" t="s">
        <v>155</v>
      </c>
      <c r="F65" s="170">
        <v>215600</v>
      </c>
      <c r="G65" s="158"/>
      <c r="I65" s="170">
        <v>210200</v>
      </c>
      <c r="J65" s="134"/>
      <c r="K65" s="158"/>
      <c r="M65" s="170">
        <v>193809.15</v>
      </c>
      <c r="N65" s="158"/>
      <c r="O65" s="171">
        <v>193809.15</v>
      </c>
      <c r="P65" s="166"/>
    </row>
    <row r="66" spans="1:16">
      <c r="A66" s="39" t="s">
        <v>156</v>
      </c>
      <c r="B66" s="169" t="s">
        <v>157</v>
      </c>
      <c r="C66" s="134"/>
      <c r="D66" s="158"/>
      <c r="E66" s="40" t="s">
        <v>158</v>
      </c>
      <c r="F66" s="170">
        <v>215600</v>
      </c>
      <c r="G66" s="158"/>
      <c r="I66" s="170">
        <v>210200</v>
      </c>
      <c r="J66" s="134"/>
      <c r="K66" s="158"/>
      <c r="M66" s="170">
        <v>193809.15</v>
      </c>
      <c r="N66" s="158"/>
      <c r="O66" s="171">
        <v>193809.15</v>
      </c>
      <c r="P66" s="166"/>
    </row>
    <row r="67" spans="1:16">
      <c r="A67" s="39" t="s">
        <v>23</v>
      </c>
      <c r="B67" s="169" t="s">
        <v>23</v>
      </c>
      <c r="C67" s="134"/>
      <c r="D67" s="158"/>
      <c r="E67" s="40" t="s">
        <v>23</v>
      </c>
      <c r="F67" s="172" t="s">
        <v>23</v>
      </c>
      <c r="G67" s="158"/>
      <c r="I67" s="172" t="s">
        <v>23</v>
      </c>
      <c r="J67" s="134"/>
      <c r="K67" s="158"/>
      <c r="M67" s="172" t="s">
        <v>23</v>
      </c>
      <c r="N67" s="158"/>
      <c r="O67" s="173" t="s">
        <v>23</v>
      </c>
      <c r="P67" s="166"/>
    </row>
    <row r="68" spans="1:16" ht="18.600000000000001" customHeight="1">
      <c r="A68" s="39" t="s">
        <v>159</v>
      </c>
      <c r="B68" s="169" t="s">
        <v>160</v>
      </c>
      <c r="C68" s="134"/>
      <c r="D68" s="158"/>
      <c r="E68" s="40" t="s">
        <v>161</v>
      </c>
      <c r="F68" s="170">
        <v>75000</v>
      </c>
      <c r="G68" s="158"/>
      <c r="I68" s="170">
        <v>75000</v>
      </c>
      <c r="J68" s="134"/>
      <c r="K68" s="158"/>
      <c r="M68" s="170">
        <v>66548.789999999994</v>
      </c>
      <c r="N68" s="158"/>
      <c r="O68" s="171">
        <v>66548.789999999994</v>
      </c>
      <c r="P68" s="166"/>
    </row>
    <row r="69" spans="1:16">
      <c r="A69" s="41" t="s">
        <v>23</v>
      </c>
      <c r="B69" s="174" t="s">
        <v>23</v>
      </c>
      <c r="C69" s="149"/>
      <c r="D69" s="160"/>
      <c r="E69" s="42" t="s">
        <v>23</v>
      </c>
      <c r="F69" s="175" t="s">
        <v>23</v>
      </c>
      <c r="G69" s="160"/>
      <c r="I69" s="175" t="s">
        <v>23</v>
      </c>
      <c r="J69" s="149"/>
      <c r="K69" s="160"/>
      <c r="M69" s="175" t="s">
        <v>23</v>
      </c>
      <c r="N69" s="160"/>
      <c r="O69" s="175" t="s">
        <v>23</v>
      </c>
      <c r="P69" s="160"/>
    </row>
    <row r="70" spans="1:16">
      <c r="A70" s="39" t="s">
        <v>162</v>
      </c>
      <c r="B70" s="169" t="s">
        <v>163</v>
      </c>
      <c r="C70" s="134"/>
      <c r="D70" s="158"/>
      <c r="E70" s="40" t="s">
        <v>164</v>
      </c>
      <c r="F70" s="170">
        <v>75000</v>
      </c>
      <c r="G70" s="158"/>
      <c r="I70" s="170">
        <v>75000</v>
      </c>
      <c r="J70" s="134"/>
      <c r="K70" s="158"/>
      <c r="M70" s="170">
        <v>66548.789999999994</v>
      </c>
      <c r="N70" s="158"/>
      <c r="O70" s="171">
        <v>66548.789999999994</v>
      </c>
      <c r="P70" s="166"/>
    </row>
    <row r="71" spans="1:16">
      <c r="A71" s="39" t="s">
        <v>165</v>
      </c>
      <c r="B71" s="169" t="s">
        <v>166</v>
      </c>
      <c r="C71" s="134"/>
      <c r="D71" s="158"/>
      <c r="E71" s="40" t="s">
        <v>167</v>
      </c>
      <c r="F71" s="170">
        <v>75000</v>
      </c>
      <c r="G71" s="158"/>
      <c r="I71" s="170">
        <v>75000</v>
      </c>
      <c r="J71" s="134"/>
      <c r="K71" s="158"/>
      <c r="M71" s="170">
        <v>66548.789999999994</v>
      </c>
      <c r="N71" s="158"/>
      <c r="O71" s="171">
        <v>66548.789999999994</v>
      </c>
      <c r="P71" s="166"/>
    </row>
    <row r="72" spans="1:16">
      <c r="A72" s="39" t="s">
        <v>168</v>
      </c>
      <c r="B72" s="169" t="s">
        <v>169</v>
      </c>
      <c r="C72" s="134"/>
      <c r="D72" s="158"/>
      <c r="E72" s="40" t="s">
        <v>170</v>
      </c>
      <c r="F72" s="170">
        <v>75000</v>
      </c>
      <c r="G72" s="158"/>
      <c r="I72" s="170">
        <v>75000</v>
      </c>
      <c r="J72" s="134"/>
      <c r="K72" s="158"/>
      <c r="M72" s="170">
        <v>66548.789999999994</v>
      </c>
      <c r="N72" s="158"/>
      <c r="O72" s="171">
        <v>66548.789999999994</v>
      </c>
      <c r="P72" s="166"/>
    </row>
    <row r="73" spans="1:16">
      <c r="A73" s="39" t="s">
        <v>171</v>
      </c>
      <c r="B73" s="169" t="s">
        <v>169</v>
      </c>
      <c r="C73" s="134"/>
      <c r="D73" s="158"/>
      <c r="E73" s="40" t="s">
        <v>172</v>
      </c>
      <c r="F73" s="170">
        <v>75000</v>
      </c>
      <c r="G73" s="158"/>
      <c r="I73" s="170">
        <v>75000</v>
      </c>
      <c r="J73" s="134"/>
      <c r="K73" s="158"/>
      <c r="M73" s="170">
        <v>66548.789999999994</v>
      </c>
      <c r="N73" s="158"/>
      <c r="O73" s="171">
        <v>66548.789999999994</v>
      </c>
      <c r="P73" s="166"/>
    </row>
    <row r="74" spans="1:16" ht="23.4" customHeight="1">
      <c r="A74" s="39" t="s">
        <v>173</v>
      </c>
      <c r="B74" s="169" t="s">
        <v>174</v>
      </c>
      <c r="C74" s="134"/>
      <c r="D74" s="158"/>
      <c r="E74" s="40" t="s">
        <v>175</v>
      </c>
      <c r="F74" s="170">
        <v>75000</v>
      </c>
      <c r="G74" s="158"/>
      <c r="I74" s="170">
        <v>75000</v>
      </c>
      <c r="J74" s="134"/>
      <c r="K74" s="158"/>
      <c r="M74" s="170">
        <v>66548.789999999994</v>
      </c>
      <c r="N74" s="158"/>
      <c r="O74" s="171">
        <v>66548.789999999994</v>
      </c>
      <c r="P74" s="166"/>
    </row>
    <row r="75" spans="1:16">
      <c r="A75" s="43" t="s">
        <v>23</v>
      </c>
      <c r="B75" s="176" t="s">
        <v>176</v>
      </c>
      <c r="C75" s="163"/>
      <c r="D75" s="152"/>
      <c r="E75" s="44" t="s">
        <v>23</v>
      </c>
      <c r="F75" s="177">
        <v>10767000</v>
      </c>
      <c r="G75" s="152"/>
      <c r="I75" s="177">
        <v>5545000</v>
      </c>
      <c r="J75" s="163"/>
      <c r="K75" s="152"/>
      <c r="M75" s="177">
        <v>5050014.38</v>
      </c>
      <c r="N75" s="152"/>
      <c r="O75" s="178">
        <v>5050014.38</v>
      </c>
      <c r="P75" s="168"/>
    </row>
    <row r="76" spans="1:16">
      <c r="A76" s="179" t="s">
        <v>35</v>
      </c>
      <c r="B76" s="134"/>
      <c r="C76" s="134"/>
      <c r="D76" s="134"/>
      <c r="E76" s="45" t="s">
        <v>23</v>
      </c>
      <c r="F76" s="180" t="s">
        <v>23</v>
      </c>
      <c r="G76" s="134"/>
      <c r="I76" s="45" t="s">
        <v>23</v>
      </c>
      <c r="J76" s="179" t="s">
        <v>36</v>
      </c>
      <c r="K76" s="134"/>
      <c r="L76" s="134"/>
      <c r="M76" s="134"/>
      <c r="N76" s="134"/>
      <c r="O76" s="134"/>
      <c r="P76" s="134"/>
    </row>
    <row r="77" spans="1:16">
      <c r="A77" s="181" t="s">
        <v>177</v>
      </c>
      <c r="B77" s="142"/>
      <c r="C77" s="142"/>
      <c r="D77" s="142"/>
      <c r="E77" s="23" t="s">
        <v>23</v>
      </c>
      <c r="F77" s="141" t="s">
        <v>38</v>
      </c>
      <c r="G77" s="142"/>
      <c r="I77" s="23" t="s">
        <v>23</v>
      </c>
      <c r="J77" s="141" t="s">
        <v>39</v>
      </c>
      <c r="K77" s="142"/>
      <c r="L77" s="142"/>
      <c r="M77" s="142"/>
      <c r="N77" s="142"/>
      <c r="O77" s="142"/>
      <c r="P77" s="142"/>
    </row>
    <row r="78" spans="1:16">
      <c r="A78" s="179" t="s">
        <v>40</v>
      </c>
      <c r="B78" s="134"/>
      <c r="C78" s="134"/>
      <c r="D78" s="134"/>
      <c r="E78" s="45" t="s">
        <v>23</v>
      </c>
      <c r="F78" s="180" t="s">
        <v>23</v>
      </c>
      <c r="G78" s="134"/>
      <c r="I78" s="45" t="s">
        <v>23</v>
      </c>
      <c r="J78" s="179" t="s">
        <v>41</v>
      </c>
      <c r="K78" s="134"/>
      <c r="L78" s="134"/>
      <c r="M78" s="134"/>
      <c r="N78" s="134"/>
      <c r="O78" s="134"/>
      <c r="P78" s="134"/>
    </row>
    <row r="79" spans="1:16">
      <c r="A79" s="181" t="s">
        <v>42</v>
      </c>
      <c r="B79" s="142"/>
      <c r="C79" s="142"/>
      <c r="D79" s="142"/>
      <c r="E79" s="21" t="s">
        <v>23</v>
      </c>
      <c r="F79" s="141" t="s">
        <v>38</v>
      </c>
      <c r="G79" s="142"/>
      <c r="I79" s="21" t="s">
        <v>23</v>
      </c>
      <c r="J79" s="141" t="s">
        <v>39</v>
      </c>
      <c r="K79" s="142"/>
      <c r="L79" s="142"/>
      <c r="M79" s="142"/>
      <c r="N79" s="142"/>
      <c r="O79" s="142"/>
      <c r="P79" s="142"/>
    </row>
  </sheetData>
  <mergeCells count="317">
    <mergeCell ref="A79:D79"/>
    <mergeCell ref="F79:G79"/>
    <mergeCell ref="J79:P79"/>
    <mergeCell ref="A77:D77"/>
    <mergeCell ref="F77:G77"/>
    <mergeCell ref="J77:P77"/>
    <mergeCell ref="A78:D78"/>
    <mergeCell ref="F78:G78"/>
    <mergeCell ref="J78:P78"/>
    <mergeCell ref="B75:D75"/>
    <mergeCell ref="F75:G75"/>
    <mergeCell ref="I75:K75"/>
    <mergeCell ref="M75:N75"/>
    <mergeCell ref="O75:P75"/>
    <mergeCell ref="A76:D76"/>
    <mergeCell ref="F76:G76"/>
    <mergeCell ref="J76:P76"/>
    <mergeCell ref="B73:D73"/>
    <mergeCell ref="F73:G73"/>
    <mergeCell ref="I73:K73"/>
    <mergeCell ref="M73:N73"/>
    <mergeCell ref="O73:P73"/>
    <mergeCell ref="B74:D74"/>
    <mergeCell ref="F74:G74"/>
    <mergeCell ref="I74:K74"/>
    <mergeCell ref="M74:N74"/>
    <mergeCell ref="O74:P74"/>
    <mergeCell ref="B71:D71"/>
    <mergeCell ref="F71:G71"/>
    <mergeCell ref="I71:K71"/>
    <mergeCell ref="M71:N71"/>
    <mergeCell ref="O71:P71"/>
    <mergeCell ref="B72:D72"/>
    <mergeCell ref="F72:G72"/>
    <mergeCell ref="I72:K72"/>
    <mergeCell ref="M72:N72"/>
    <mergeCell ref="O72:P72"/>
    <mergeCell ref="B69:D69"/>
    <mergeCell ref="F69:G69"/>
    <mergeCell ref="I69:K69"/>
    <mergeCell ref="M69:N69"/>
    <mergeCell ref="O69:P69"/>
    <mergeCell ref="B70:D70"/>
    <mergeCell ref="F70:G70"/>
    <mergeCell ref="I70:K70"/>
    <mergeCell ref="M70:N70"/>
    <mergeCell ref="O70:P70"/>
    <mergeCell ref="B67:D67"/>
    <mergeCell ref="F67:G67"/>
    <mergeCell ref="I67:K67"/>
    <mergeCell ref="M67:N67"/>
    <mergeCell ref="O67:P67"/>
    <mergeCell ref="B68:D68"/>
    <mergeCell ref="F68:G68"/>
    <mergeCell ref="I68:K68"/>
    <mergeCell ref="M68:N68"/>
    <mergeCell ref="O68:P68"/>
    <mergeCell ref="B65:D65"/>
    <mergeCell ref="F65:G65"/>
    <mergeCell ref="I65:K65"/>
    <mergeCell ref="M65:N65"/>
    <mergeCell ref="O65:P65"/>
    <mergeCell ref="B66:D66"/>
    <mergeCell ref="F66:G66"/>
    <mergeCell ref="I66:K66"/>
    <mergeCell ref="M66:N66"/>
    <mergeCell ref="O66:P66"/>
    <mergeCell ref="B63:D63"/>
    <mergeCell ref="F63:G63"/>
    <mergeCell ref="I63:K63"/>
    <mergeCell ref="M63:N63"/>
    <mergeCell ref="O63:P63"/>
    <mergeCell ref="B64:D64"/>
    <mergeCell ref="F64:G64"/>
    <mergeCell ref="I64:K64"/>
    <mergeCell ref="M64:N64"/>
    <mergeCell ref="O64:P64"/>
    <mergeCell ref="B61:D61"/>
    <mergeCell ref="F61:G61"/>
    <mergeCell ref="I61:K61"/>
    <mergeCell ref="M61:N61"/>
    <mergeCell ref="O61:P61"/>
    <mergeCell ref="B62:D62"/>
    <mergeCell ref="F62:G62"/>
    <mergeCell ref="I62:K62"/>
    <mergeCell ref="M62:N62"/>
    <mergeCell ref="O62:P62"/>
    <mergeCell ref="B59:D59"/>
    <mergeCell ref="F59:G59"/>
    <mergeCell ref="I59:K59"/>
    <mergeCell ref="M59:N59"/>
    <mergeCell ref="O59:P59"/>
    <mergeCell ref="B60:D60"/>
    <mergeCell ref="F60:G60"/>
    <mergeCell ref="I60:K60"/>
    <mergeCell ref="M60:N60"/>
    <mergeCell ref="O60:P60"/>
    <mergeCell ref="B57:D57"/>
    <mergeCell ref="F57:G57"/>
    <mergeCell ref="I57:K57"/>
    <mergeCell ref="M57:N57"/>
    <mergeCell ref="O57:P57"/>
    <mergeCell ref="B58:D58"/>
    <mergeCell ref="F58:G58"/>
    <mergeCell ref="I58:K58"/>
    <mergeCell ref="M58:N58"/>
    <mergeCell ref="O58:P58"/>
    <mergeCell ref="B55:D55"/>
    <mergeCell ref="F55:G55"/>
    <mergeCell ref="I55:K55"/>
    <mergeCell ref="M55:N55"/>
    <mergeCell ref="O55:P55"/>
    <mergeCell ref="B56:D56"/>
    <mergeCell ref="F56:G56"/>
    <mergeCell ref="I56:K56"/>
    <mergeCell ref="M56:N56"/>
    <mergeCell ref="O56:P56"/>
    <mergeCell ref="B53:D53"/>
    <mergeCell ref="F53:G53"/>
    <mergeCell ref="I53:K53"/>
    <mergeCell ref="M53:N53"/>
    <mergeCell ref="O53:P53"/>
    <mergeCell ref="B54:D54"/>
    <mergeCell ref="F54:G54"/>
    <mergeCell ref="I54:K54"/>
    <mergeCell ref="M54:N54"/>
    <mergeCell ref="O54:P54"/>
    <mergeCell ref="B51:D51"/>
    <mergeCell ref="F51:G51"/>
    <mergeCell ref="I51:K51"/>
    <mergeCell ref="M51:N51"/>
    <mergeCell ref="O51:P51"/>
    <mergeCell ref="B52:D52"/>
    <mergeCell ref="F52:G52"/>
    <mergeCell ref="I52:K52"/>
    <mergeCell ref="M52:N52"/>
    <mergeCell ref="O52:P52"/>
    <mergeCell ref="B49:D49"/>
    <mergeCell ref="F49:G49"/>
    <mergeCell ref="I49:K49"/>
    <mergeCell ref="M49:N49"/>
    <mergeCell ref="O49:P49"/>
    <mergeCell ref="B50:D50"/>
    <mergeCell ref="F50:G50"/>
    <mergeCell ref="I50:K50"/>
    <mergeCell ref="M50:N50"/>
    <mergeCell ref="O50:P50"/>
    <mergeCell ref="B47:D47"/>
    <mergeCell ref="F47:G47"/>
    <mergeCell ref="I47:K47"/>
    <mergeCell ref="M47:N47"/>
    <mergeCell ref="O47:P47"/>
    <mergeCell ref="B48:D48"/>
    <mergeCell ref="F48:G48"/>
    <mergeCell ref="I48:K48"/>
    <mergeCell ref="M48:N48"/>
    <mergeCell ref="O48:P48"/>
    <mergeCell ref="B45:D45"/>
    <mergeCell ref="F45:G45"/>
    <mergeCell ref="I45:K45"/>
    <mergeCell ref="M45:N45"/>
    <mergeCell ref="O45:P45"/>
    <mergeCell ref="B46:D46"/>
    <mergeCell ref="F46:G46"/>
    <mergeCell ref="I46:K46"/>
    <mergeCell ref="M46:N46"/>
    <mergeCell ref="O46:P46"/>
    <mergeCell ref="B43:D43"/>
    <mergeCell ref="F43:G43"/>
    <mergeCell ref="I43:K43"/>
    <mergeCell ref="M43:N43"/>
    <mergeCell ref="O43:P43"/>
    <mergeCell ref="B44:D44"/>
    <mergeCell ref="F44:G44"/>
    <mergeCell ref="I44:K44"/>
    <mergeCell ref="M44:N44"/>
    <mergeCell ref="O44:P44"/>
    <mergeCell ref="B41:D41"/>
    <mergeCell ref="F41:G41"/>
    <mergeCell ref="I41:K41"/>
    <mergeCell ref="M41:N41"/>
    <mergeCell ref="O41:P41"/>
    <mergeCell ref="B42:D42"/>
    <mergeCell ref="F42:G42"/>
    <mergeCell ref="I42:K42"/>
    <mergeCell ref="M42:N42"/>
    <mergeCell ref="O42:P42"/>
    <mergeCell ref="B39:D39"/>
    <mergeCell ref="F39:G39"/>
    <mergeCell ref="I39:K39"/>
    <mergeCell ref="M39:N39"/>
    <mergeCell ref="O39:P39"/>
    <mergeCell ref="B40:D40"/>
    <mergeCell ref="F40:G40"/>
    <mergeCell ref="I40:K40"/>
    <mergeCell ref="M40:N40"/>
    <mergeCell ref="O40:P40"/>
    <mergeCell ref="B37:D37"/>
    <mergeCell ref="F37:G37"/>
    <mergeCell ref="I37:K37"/>
    <mergeCell ref="M37:N37"/>
    <mergeCell ref="O37:P37"/>
    <mergeCell ref="B38:D38"/>
    <mergeCell ref="F38:G38"/>
    <mergeCell ref="I38:K38"/>
    <mergeCell ref="M38:N38"/>
    <mergeCell ref="O38:P38"/>
    <mergeCell ref="B35:D35"/>
    <mergeCell ref="F35:G35"/>
    <mergeCell ref="I35:K35"/>
    <mergeCell ref="M35:N35"/>
    <mergeCell ref="O35:P35"/>
    <mergeCell ref="B36:D36"/>
    <mergeCell ref="F36:G36"/>
    <mergeCell ref="I36:K36"/>
    <mergeCell ref="M36:N36"/>
    <mergeCell ref="O36:P36"/>
    <mergeCell ref="B33:D33"/>
    <mergeCell ref="F33:G33"/>
    <mergeCell ref="I33:K33"/>
    <mergeCell ref="M33:N33"/>
    <mergeCell ref="O33:P33"/>
    <mergeCell ref="B34:D34"/>
    <mergeCell ref="F34:G34"/>
    <mergeCell ref="I34:K34"/>
    <mergeCell ref="M34:N34"/>
    <mergeCell ref="O34:P34"/>
    <mergeCell ref="B31:D31"/>
    <mergeCell ref="F31:G31"/>
    <mergeCell ref="I31:K31"/>
    <mergeCell ref="M31:N31"/>
    <mergeCell ref="O31:P31"/>
    <mergeCell ref="B32:D32"/>
    <mergeCell ref="F32:G32"/>
    <mergeCell ref="I32:K32"/>
    <mergeCell ref="M32:N32"/>
    <mergeCell ref="O32:P32"/>
    <mergeCell ref="B29:D29"/>
    <mergeCell ref="F29:G29"/>
    <mergeCell ref="I29:K29"/>
    <mergeCell ref="M29:N29"/>
    <mergeCell ref="O29:P29"/>
    <mergeCell ref="B30:D30"/>
    <mergeCell ref="F30:G30"/>
    <mergeCell ref="I30:K30"/>
    <mergeCell ref="M30:N30"/>
    <mergeCell ref="O30:P30"/>
    <mergeCell ref="M25:P25"/>
    <mergeCell ref="A26:A28"/>
    <mergeCell ref="B26:D28"/>
    <mergeCell ref="E26:E28"/>
    <mergeCell ref="F26:J26"/>
    <mergeCell ref="M26:N28"/>
    <mergeCell ref="O26:P28"/>
    <mergeCell ref="F27:G27"/>
    <mergeCell ref="H27:J27"/>
    <mergeCell ref="C24:D24"/>
    <mergeCell ref="F24:G24"/>
    <mergeCell ref="J24:K24"/>
    <mergeCell ref="C25:D25"/>
    <mergeCell ref="F25:G25"/>
    <mergeCell ref="J25:K25"/>
    <mergeCell ref="C21:D21"/>
    <mergeCell ref="F21:I21"/>
    <mergeCell ref="J21:K21"/>
    <mergeCell ref="C22:D22"/>
    <mergeCell ref="F22:K22"/>
    <mergeCell ref="C23:D23"/>
    <mergeCell ref="F23:G23"/>
    <mergeCell ref="J23:K23"/>
    <mergeCell ref="C19:D19"/>
    <mergeCell ref="F19:G19"/>
    <mergeCell ref="J19:K19"/>
    <mergeCell ref="M19:O19"/>
    <mergeCell ref="C20:D20"/>
    <mergeCell ref="F20:G20"/>
    <mergeCell ref="J20:N20"/>
    <mergeCell ref="C17:D17"/>
    <mergeCell ref="F17:G17"/>
    <mergeCell ref="J17:K17"/>
    <mergeCell ref="M17:O17"/>
    <mergeCell ref="C18:D18"/>
    <mergeCell ref="F18:G18"/>
    <mergeCell ref="J18:K18"/>
    <mergeCell ref="M18:O18"/>
    <mergeCell ref="C15:D15"/>
    <mergeCell ref="F15:G15"/>
    <mergeCell ref="J15:K15"/>
    <mergeCell ref="C16:D16"/>
    <mergeCell ref="F16:G16"/>
    <mergeCell ref="J16:K16"/>
    <mergeCell ref="C12:G12"/>
    <mergeCell ref="J12:K12"/>
    <mergeCell ref="B13:N13"/>
    <mergeCell ref="C14:D14"/>
    <mergeCell ref="F14:G14"/>
    <mergeCell ref="J14:K14"/>
    <mergeCell ref="B9:N9"/>
    <mergeCell ref="B10:N10"/>
    <mergeCell ref="C11:G11"/>
    <mergeCell ref="J11:K11"/>
    <mergeCell ref="A4:P4"/>
    <mergeCell ref="C5:D5"/>
    <mergeCell ref="F5:G5"/>
    <mergeCell ref="J5:K5"/>
    <mergeCell ref="B6:N6"/>
    <mergeCell ref="B7:N7"/>
    <mergeCell ref="D1:F1"/>
    <mergeCell ref="C2:D2"/>
    <mergeCell ref="F2:G2"/>
    <mergeCell ref="I2:P2"/>
    <mergeCell ref="C3:D3"/>
    <mergeCell ref="F3:G3"/>
    <mergeCell ref="I3:P3"/>
    <mergeCell ref="C8:D8"/>
    <mergeCell ref="F8:G8"/>
    <mergeCell ref="J8:K8"/>
  </mergeCells>
  <pageMargins left="0.59055118110236204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7FDA-143B-43AD-9CD5-DA5258FCE393}">
  <dimension ref="A1:P82"/>
  <sheetViews>
    <sheetView showGridLines="0" workbookViewId="0">
      <pane ySplit="1" topLeftCell="A2" activePane="bottomLeft" state="frozen"/>
      <selection pane="bottomLeft" activeCell="C14" sqref="C14:D14"/>
    </sheetView>
  </sheetViews>
  <sheetFormatPr defaultRowHeight="14.4"/>
  <cols>
    <col min="1" max="1" width="10.5546875" style="20" customWidth="1"/>
    <col min="2" max="2" width="25.33203125" style="20" customWidth="1"/>
    <col min="3" max="3" width="7.21875" style="20" customWidth="1"/>
    <col min="4" max="4" width="5.21875" style="20" customWidth="1"/>
    <col min="5" max="5" width="4" style="20" customWidth="1"/>
    <col min="6" max="6" width="4.21875" style="20" customWidth="1"/>
    <col min="7" max="7" width="8.109375" style="20" customWidth="1"/>
    <col min="8" max="8" width="0" style="20" hidden="1" customWidth="1"/>
    <col min="9" max="9" width="5.6640625" style="20" customWidth="1"/>
    <col min="10" max="10" width="6.6640625" style="20" customWidth="1"/>
    <col min="11" max="12" width="0" style="20" hidden="1" customWidth="1"/>
    <col min="13" max="16" width="5.6640625" style="20" customWidth="1"/>
    <col min="17" max="16384" width="8.88671875" style="20"/>
  </cols>
  <sheetData>
    <row r="1" spans="1:16" ht="12" customHeight="1">
      <c r="D1" s="133" t="s">
        <v>23</v>
      </c>
      <c r="E1" s="134"/>
      <c r="F1" s="134"/>
    </row>
    <row r="2" spans="1:16">
      <c r="A2" s="21" t="s">
        <v>23</v>
      </c>
      <c r="B2" s="21" t="s">
        <v>23</v>
      </c>
      <c r="C2" s="135" t="s">
        <v>23</v>
      </c>
      <c r="D2" s="134"/>
      <c r="E2" s="21" t="s">
        <v>23</v>
      </c>
      <c r="F2" s="135" t="s">
        <v>23</v>
      </c>
      <c r="G2" s="134"/>
      <c r="I2" s="136" t="s">
        <v>1</v>
      </c>
      <c r="J2" s="134"/>
      <c r="K2" s="134"/>
      <c r="L2" s="134"/>
      <c r="M2" s="134"/>
      <c r="N2" s="134"/>
      <c r="O2" s="134"/>
      <c r="P2" s="134"/>
    </row>
    <row r="3" spans="1:16">
      <c r="A3" s="22" t="s">
        <v>23</v>
      </c>
      <c r="B3" s="22" t="s">
        <v>23</v>
      </c>
      <c r="C3" s="137" t="s">
        <v>23</v>
      </c>
      <c r="D3" s="134"/>
      <c r="E3" s="22" t="s">
        <v>23</v>
      </c>
      <c r="F3" s="137" t="s">
        <v>23</v>
      </c>
      <c r="G3" s="134"/>
      <c r="I3" s="136" t="s">
        <v>43</v>
      </c>
      <c r="J3" s="134"/>
      <c r="K3" s="134"/>
      <c r="L3" s="134"/>
      <c r="M3" s="134"/>
      <c r="N3" s="134"/>
      <c r="O3" s="134"/>
      <c r="P3" s="134"/>
    </row>
    <row r="4" spans="1:16" ht="36.6" customHeight="1">
      <c r="A4" s="137" t="s">
        <v>44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</row>
    <row r="5" spans="1:16">
      <c r="A5" s="23" t="s">
        <v>23</v>
      </c>
      <c r="B5" s="24" t="s">
        <v>23</v>
      </c>
      <c r="C5" s="140" t="s">
        <v>23</v>
      </c>
      <c r="D5" s="134"/>
      <c r="E5" s="24" t="s">
        <v>23</v>
      </c>
      <c r="F5" s="140" t="s">
        <v>23</v>
      </c>
      <c r="G5" s="134"/>
      <c r="I5" s="24" t="s">
        <v>23</v>
      </c>
      <c r="J5" s="140" t="s">
        <v>23</v>
      </c>
      <c r="K5" s="134"/>
      <c r="M5" s="24" t="s">
        <v>23</v>
      </c>
      <c r="N5" s="24" t="s">
        <v>23</v>
      </c>
      <c r="O5" s="23" t="s">
        <v>23</v>
      </c>
      <c r="P5" s="23" t="s">
        <v>23</v>
      </c>
    </row>
    <row r="6" spans="1:16">
      <c r="A6" s="23" t="s">
        <v>23</v>
      </c>
      <c r="B6" s="140" t="s">
        <v>45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23" t="s">
        <v>23</v>
      </c>
      <c r="P6" s="23" t="s">
        <v>23</v>
      </c>
    </row>
    <row r="7" spans="1:16">
      <c r="A7" s="23" t="s">
        <v>23</v>
      </c>
      <c r="B7" s="141" t="s">
        <v>7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23" t="s">
        <v>23</v>
      </c>
      <c r="P7" s="23" t="s">
        <v>23</v>
      </c>
    </row>
    <row r="8" spans="1:16">
      <c r="A8" s="23" t="s">
        <v>23</v>
      </c>
      <c r="B8" s="23" t="s">
        <v>23</v>
      </c>
      <c r="C8" s="138" t="s">
        <v>23</v>
      </c>
      <c r="D8" s="134"/>
      <c r="E8" s="23" t="s">
        <v>23</v>
      </c>
      <c r="F8" s="138" t="s">
        <v>23</v>
      </c>
      <c r="G8" s="134"/>
      <c r="I8" s="23" t="s">
        <v>23</v>
      </c>
      <c r="J8" s="138" t="s">
        <v>23</v>
      </c>
      <c r="K8" s="134"/>
      <c r="M8" s="23" t="s">
        <v>23</v>
      </c>
      <c r="N8" s="23" t="s">
        <v>23</v>
      </c>
      <c r="O8" s="23" t="s">
        <v>23</v>
      </c>
      <c r="P8" s="23" t="s">
        <v>23</v>
      </c>
    </row>
    <row r="9" spans="1:16">
      <c r="A9" s="23" t="s">
        <v>23</v>
      </c>
      <c r="B9" s="139" t="s">
        <v>46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23" t="s">
        <v>23</v>
      </c>
      <c r="P9" s="23" t="s">
        <v>23</v>
      </c>
    </row>
    <row r="10" spans="1:16">
      <c r="A10" s="21" t="s">
        <v>23</v>
      </c>
      <c r="B10" s="139" t="s">
        <v>47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21" t="s">
        <v>23</v>
      </c>
      <c r="P10" s="21" t="s">
        <v>23</v>
      </c>
    </row>
    <row r="11" spans="1:16">
      <c r="A11" s="21" t="s">
        <v>23</v>
      </c>
      <c r="B11" s="23" t="s">
        <v>23</v>
      </c>
      <c r="C11" s="138" t="s">
        <v>10</v>
      </c>
      <c r="D11" s="134"/>
      <c r="E11" s="134"/>
      <c r="F11" s="134"/>
      <c r="G11" s="134"/>
      <c r="I11" s="23" t="s">
        <v>23</v>
      </c>
      <c r="J11" s="138" t="s">
        <v>23</v>
      </c>
      <c r="K11" s="134"/>
      <c r="M11" s="23" t="s">
        <v>23</v>
      </c>
      <c r="N11" s="23" t="s">
        <v>23</v>
      </c>
      <c r="O11" s="21" t="s">
        <v>23</v>
      </c>
      <c r="P11" s="21" t="s">
        <v>23</v>
      </c>
    </row>
    <row r="12" spans="1:16">
      <c r="A12" s="21" t="s">
        <v>23</v>
      </c>
      <c r="B12" s="25" t="s">
        <v>23</v>
      </c>
      <c r="C12" s="141" t="s">
        <v>11</v>
      </c>
      <c r="D12" s="142"/>
      <c r="E12" s="142"/>
      <c r="F12" s="142"/>
      <c r="G12" s="142"/>
      <c r="I12" s="25" t="s">
        <v>23</v>
      </c>
      <c r="J12" s="144" t="s">
        <v>23</v>
      </c>
      <c r="K12" s="134"/>
      <c r="M12" s="25" t="s">
        <v>23</v>
      </c>
      <c r="N12" s="25" t="s">
        <v>23</v>
      </c>
      <c r="O12" s="21" t="s">
        <v>23</v>
      </c>
      <c r="P12" s="21" t="s">
        <v>23</v>
      </c>
    </row>
    <row r="13" spans="1:16">
      <c r="A13" s="21" t="s">
        <v>23</v>
      </c>
      <c r="B13" s="145" t="s">
        <v>12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21" t="s">
        <v>23</v>
      </c>
      <c r="P13" s="21" t="s">
        <v>23</v>
      </c>
    </row>
    <row r="14" spans="1:16">
      <c r="A14" s="21" t="s">
        <v>23</v>
      </c>
      <c r="B14" s="21" t="s">
        <v>23</v>
      </c>
      <c r="C14" s="146">
        <v>46220</v>
      </c>
      <c r="D14" s="147"/>
      <c r="E14" s="26" t="s">
        <v>13</v>
      </c>
      <c r="F14" s="148" t="s">
        <v>178</v>
      </c>
      <c r="G14" s="149"/>
      <c r="I14" s="21" t="s">
        <v>23</v>
      </c>
      <c r="J14" s="135" t="s">
        <v>23</v>
      </c>
      <c r="K14" s="134"/>
      <c r="M14" s="21" t="s">
        <v>23</v>
      </c>
      <c r="N14" s="21" t="s">
        <v>23</v>
      </c>
      <c r="O14" s="21" t="s">
        <v>23</v>
      </c>
      <c r="P14" s="21" t="s">
        <v>23</v>
      </c>
    </row>
    <row r="15" spans="1:16">
      <c r="A15" s="21" t="s">
        <v>23</v>
      </c>
      <c r="B15" s="28" t="s">
        <v>23</v>
      </c>
      <c r="C15" s="141" t="s">
        <v>15</v>
      </c>
      <c r="D15" s="142"/>
      <c r="E15" s="21" t="s">
        <v>23</v>
      </c>
      <c r="F15" s="135" t="s">
        <v>23</v>
      </c>
      <c r="G15" s="134"/>
      <c r="I15" s="21" t="s">
        <v>23</v>
      </c>
      <c r="J15" s="135" t="s">
        <v>23</v>
      </c>
      <c r="K15" s="134"/>
      <c r="M15" s="21" t="s">
        <v>23</v>
      </c>
      <c r="N15" s="21" t="s">
        <v>23</v>
      </c>
      <c r="O15" s="21" t="s">
        <v>23</v>
      </c>
      <c r="P15" s="21" t="s">
        <v>23</v>
      </c>
    </row>
    <row r="16" spans="1:16">
      <c r="A16" s="21" t="s">
        <v>23</v>
      </c>
      <c r="B16" s="182" t="s">
        <v>179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21" t="s">
        <v>23</v>
      </c>
      <c r="P16" s="21" t="s">
        <v>23</v>
      </c>
    </row>
    <row r="17" spans="1:16">
      <c r="A17" s="21" t="s">
        <v>23</v>
      </c>
      <c r="B17" s="141" t="s">
        <v>180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21" t="s">
        <v>23</v>
      </c>
      <c r="P17" s="21" t="s">
        <v>23</v>
      </c>
    </row>
    <row r="18" spans="1:16">
      <c r="A18" s="21" t="s">
        <v>23</v>
      </c>
      <c r="B18" s="21" t="s">
        <v>23</v>
      </c>
      <c r="C18" s="135" t="s">
        <v>23</v>
      </c>
      <c r="D18" s="134"/>
      <c r="E18" s="21" t="s">
        <v>23</v>
      </c>
      <c r="F18" s="143" t="s">
        <v>23</v>
      </c>
      <c r="G18" s="134"/>
      <c r="I18" s="29" t="s">
        <v>23</v>
      </c>
      <c r="J18" s="143" t="s">
        <v>23</v>
      </c>
      <c r="K18" s="134"/>
      <c r="M18" s="29" t="s">
        <v>23</v>
      </c>
      <c r="N18" s="29" t="s">
        <v>23</v>
      </c>
      <c r="O18" s="29" t="s">
        <v>23</v>
      </c>
      <c r="P18" s="26" t="s">
        <v>16</v>
      </c>
    </row>
    <row r="19" spans="1:16">
      <c r="A19" s="21" t="s">
        <v>23</v>
      </c>
      <c r="B19" s="21" t="s">
        <v>23</v>
      </c>
      <c r="C19" s="135" t="s">
        <v>23</v>
      </c>
      <c r="D19" s="134"/>
      <c r="E19" s="21" t="s">
        <v>23</v>
      </c>
      <c r="F19" s="143" t="s">
        <v>23</v>
      </c>
      <c r="G19" s="134"/>
      <c r="I19" s="29" t="s">
        <v>23</v>
      </c>
      <c r="J19" s="143" t="s">
        <v>23</v>
      </c>
      <c r="K19" s="134"/>
      <c r="M19" s="150" t="s">
        <v>49</v>
      </c>
      <c r="N19" s="134"/>
      <c r="O19" s="134"/>
      <c r="P19" s="30" t="s">
        <v>18</v>
      </c>
    </row>
    <row r="20" spans="1:16">
      <c r="A20" s="21" t="s">
        <v>23</v>
      </c>
      <c r="B20" s="21" t="s">
        <v>23</v>
      </c>
      <c r="C20" s="135" t="s">
        <v>23</v>
      </c>
      <c r="D20" s="134"/>
      <c r="E20" s="21" t="s">
        <v>23</v>
      </c>
      <c r="F20" s="143" t="s">
        <v>23</v>
      </c>
      <c r="G20" s="134"/>
      <c r="I20" s="29" t="s">
        <v>23</v>
      </c>
      <c r="J20" s="143" t="s">
        <v>23</v>
      </c>
      <c r="K20" s="134"/>
      <c r="M20" s="150" t="s">
        <v>19</v>
      </c>
      <c r="N20" s="134"/>
      <c r="O20" s="134"/>
      <c r="P20" s="30" t="s">
        <v>20</v>
      </c>
    </row>
    <row r="21" spans="1:16">
      <c r="A21" s="21" t="s">
        <v>23</v>
      </c>
      <c r="B21" s="21" t="s">
        <v>23</v>
      </c>
      <c r="C21" s="135" t="s">
        <v>23</v>
      </c>
      <c r="D21" s="134"/>
      <c r="E21" s="21" t="s">
        <v>23</v>
      </c>
      <c r="F21" s="143" t="s">
        <v>23</v>
      </c>
      <c r="G21" s="134"/>
      <c r="I21" s="29" t="s">
        <v>23</v>
      </c>
      <c r="J21" s="143" t="s">
        <v>23</v>
      </c>
      <c r="K21" s="134"/>
      <c r="M21" s="150" t="s">
        <v>21</v>
      </c>
      <c r="N21" s="134"/>
      <c r="O21" s="134"/>
      <c r="P21" s="30" t="s">
        <v>22</v>
      </c>
    </row>
    <row r="22" spans="1:16">
      <c r="A22" s="21" t="s">
        <v>23</v>
      </c>
      <c r="B22" s="21" t="s">
        <v>23</v>
      </c>
      <c r="C22" s="135" t="s">
        <v>23</v>
      </c>
      <c r="D22" s="134"/>
      <c r="E22" s="21" t="s">
        <v>23</v>
      </c>
      <c r="F22" s="143" t="s">
        <v>23</v>
      </c>
      <c r="G22" s="134"/>
      <c r="I22" s="29" t="s">
        <v>23</v>
      </c>
      <c r="J22" s="150" t="s">
        <v>50</v>
      </c>
      <c r="K22" s="134"/>
      <c r="L22" s="134"/>
      <c r="M22" s="134"/>
      <c r="N22" s="134"/>
      <c r="O22" s="31" t="s">
        <v>181</v>
      </c>
      <c r="P22" s="30" t="s">
        <v>182</v>
      </c>
    </row>
    <row r="23" spans="1:16">
      <c r="A23" s="21" t="s">
        <v>23</v>
      </c>
      <c r="B23" s="21" t="s">
        <v>23</v>
      </c>
      <c r="C23" s="135" t="s">
        <v>23</v>
      </c>
      <c r="D23" s="134"/>
      <c r="E23" s="21" t="s">
        <v>23</v>
      </c>
      <c r="F23" s="150" t="s">
        <v>51</v>
      </c>
      <c r="G23" s="134"/>
      <c r="H23" s="134"/>
      <c r="I23" s="134"/>
      <c r="J23" s="151" t="s">
        <v>64</v>
      </c>
      <c r="K23" s="152"/>
      <c r="M23" s="31" t="s">
        <v>64</v>
      </c>
      <c r="N23" s="31" t="s">
        <v>64</v>
      </c>
      <c r="O23" s="31" t="s">
        <v>64</v>
      </c>
      <c r="P23" s="30" t="s">
        <v>64</v>
      </c>
    </row>
    <row r="24" spans="1:16">
      <c r="A24" s="21" t="s">
        <v>23</v>
      </c>
      <c r="B24" s="21" t="s">
        <v>23</v>
      </c>
      <c r="C24" s="135" t="s">
        <v>23</v>
      </c>
      <c r="D24" s="134"/>
      <c r="E24" s="21" t="s">
        <v>23</v>
      </c>
      <c r="F24" s="150" t="s">
        <v>52</v>
      </c>
      <c r="G24" s="134"/>
      <c r="H24" s="134"/>
      <c r="I24" s="134"/>
      <c r="J24" s="134"/>
      <c r="K24" s="134"/>
      <c r="M24" s="31" t="s">
        <v>181</v>
      </c>
      <c r="N24" s="31" t="s">
        <v>181</v>
      </c>
      <c r="O24" s="31" t="s">
        <v>181</v>
      </c>
      <c r="P24" s="30" t="s">
        <v>183</v>
      </c>
    </row>
    <row r="25" spans="1:16">
      <c r="A25" s="21" t="s">
        <v>23</v>
      </c>
      <c r="B25" s="21" t="s">
        <v>23</v>
      </c>
      <c r="C25" s="135" t="s">
        <v>23</v>
      </c>
      <c r="D25" s="134"/>
      <c r="E25" s="21" t="s">
        <v>23</v>
      </c>
      <c r="F25" s="135" t="s">
        <v>23</v>
      </c>
      <c r="G25" s="134"/>
      <c r="I25" s="21" t="s">
        <v>23</v>
      </c>
      <c r="J25" s="135" t="s">
        <v>23</v>
      </c>
      <c r="K25" s="134"/>
      <c r="M25" s="21" t="s">
        <v>23</v>
      </c>
      <c r="N25" s="21" t="s">
        <v>23</v>
      </c>
      <c r="O25" s="28" t="s">
        <v>53</v>
      </c>
      <c r="P25" s="32">
        <v>46213</v>
      </c>
    </row>
    <row r="26" spans="1:16">
      <c r="A26" s="21" t="s">
        <v>23</v>
      </c>
      <c r="B26" s="21" t="s">
        <v>23</v>
      </c>
      <c r="C26" s="135" t="s">
        <v>23</v>
      </c>
      <c r="D26" s="134"/>
      <c r="E26" s="21" t="s">
        <v>23</v>
      </c>
      <c r="F26" s="135" t="s">
        <v>23</v>
      </c>
      <c r="G26" s="134"/>
      <c r="I26" s="21" t="s">
        <v>23</v>
      </c>
      <c r="J26" s="135" t="s">
        <v>23</v>
      </c>
      <c r="K26" s="134"/>
      <c r="M26" s="21" t="s">
        <v>23</v>
      </c>
      <c r="N26" s="21" t="s">
        <v>23</v>
      </c>
      <c r="O26" s="28" t="s">
        <v>54</v>
      </c>
      <c r="P26" s="33">
        <v>-0.64962962962963</v>
      </c>
    </row>
    <row r="27" spans="1:16">
      <c r="A27" s="21" t="s">
        <v>23</v>
      </c>
      <c r="B27" s="21" t="s">
        <v>23</v>
      </c>
      <c r="C27" s="135" t="s">
        <v>23</v>
      </c>
      <c r="D27" s="134"/>
      <c r="E27" s="21" t="s">
        <v>23</v>
      </c>
      <c r="F27" s="135" t="s">
        <v>23</v>
      </c>
      <c r="G27" s="134"/>
      <c r="I27" s="21" t="s">
        <v>23</v>
      </c>
      <c r="J27" s="135" t="s">
        <v>23</v>
      </c>
      <c r="K27" s="134"/>
      <c r="M27" s="150" t="s">
        <v>55</v>
      </c>
      <c r="N27" s="134"/>
      <c r="O27" s="134"/>
      <c r="P27" s="134"/>
    </row>
    <row r="28" spans="1:16">
      <c r="A28" s="153" t="s">
        <v>56</v>
      </c>
      <c r="B28" s="151" t="s">
        <v>57</v>
      </c>
      <c r="C28" s="142"/>
      <c r="D28" s="156"/>
      <c r="E28" s="151" t="s">
        <v>58</v>
      </c>
      <c r="F28" s="151" t="s">
        <v>59</v>
      </c>
      <c r="G28" s="163"/>
      <c r="H28" s="163"/>
      <c r="I28" s="163"/>
      <c r="J28" s="152"/>
      <c r="K28" s="35"/>
      <c r="M28" s="151" t="s">
        <v>60</v>
      </c>
      <c r="N28" s="156"/>
      <c r="O28" s="164" t="s">
        <v>61</v>
      </c>
      <c r="P28" s="165"/>
    </row>
    <row r="29" spans="1:16">
      <c r="A29" s="155"/>
      <c r="B29" s="159"/>
      <c r="C29" s="149"/>
      <c r="D29" s="160"/>
      <c r="E29" s="162"/>
      <c r="F29" s="151" t="s">
        <v>62</v>
      </c>
      <c r="G29" s="152"/>
      <c r="H29" s="151" t="s">
        <v>63</v>
      </c>
      <c r="I29" s="163"/>
      <c r="J29" s="152"/>
      <c r="K29" s="38"/>
      <c r="M29" s="159"/>
      <c r="N29" s="160"/>
      <c r="O29" s="159"/>
      <c r="P29" s="167"/>
    </row>
    <row r="30" spans="1:16" ht="0" hidden="1" customHeight="1"/>
    <row r="31" spans="1:16">
      <c r="A31" s="34" t="s">
        <v>64</v>
      </c>
      <c r="B31" s="151" t="s">
        <v>65</v>
      </c>
      <c r="C31" s="163"/>
      <c r="D31" s="152"/>
      <c r="E31" s="31" t="s">
        <v>66</v>
      </c>
      <c r="F31" s="151" t="s">
        <v>67</v>
      </c>
      <c r="G31" s="152"/>
      <c r="I31" s="151" t="s">
        <v>68</v>
      </c>
      <c r="J31" s="163"/>
      <c r="K31" s="152"/>
      <c r="M31" s="151" t="s">
        <v>69</v>
      </c>
      <c r="N31" s="152"/>
      <c r="O31" s="164" t="s">
        <v>70</v>
      </c>
      <c r="P31" s="168"/>
    </row>
    <row r="32" spans="1:16">
      <c r="A32" s="39" t="s">
        <v>71</v>
      </c>
      <c r="B32" s="169" t="s">
        <v>72</v>
      </c>
      <c r="C32" s="134"/>
      <c r="D32" s="158"/>
      <c r="E32" s="40" t="s">
        <v>73</v>
      </c>
      <c r="F32" s="170">
        <v>8679911</v>
      </c>
      <c r="G32" s="158"/>
      <c r="I32" s="170">
        <v>4456311</v>
      </c>
      <c r="J32" s="134"/>
      <c r="K32" s="158"/>
      <c r="M32" s="170">
        <v>3985304.63</v>
      </c>
      <c r="N32" s="158"/>
      <c r="O32" s="171">
        <v>3985304.63</v>
      </c>
      <c r="P32" s="166"/>
    </row>
    <row r="33" spans="1:16">
      <c r="A33" s="39" t="s">
        <v>23</v>
      </c>
      <c r="B33" s="169" t="s">
        <v>23</v>
      </c>
      <c r="C33" s="134"/>
      <c r="D33" s="158"/>
      <c r="E33" s="40" t="s">
        <v>23</v>
      </c>
      <c r="F33" s="172" t="s">
        <v>23</v>
      </c>
      <c r="G33" s="158"/>
      <c r="I33" s="172" t="s">
        <v>23</v>
      </c>
      <c r="J33" s="134"/>
      <c r="K33" s="158"/>
      <c r="M33" s="172" t="s">
        <v>23</v>
      </c>
      <c r="N33" s="158"/>
      <c r="O33" s="173" t="s">
        <v>23</v>
      </c>
      <c r="P33" s="166"/>
    </row>
    <row r="34" spans="1:16">
      <c r="A34" s="39" t="s">
        <v>74</v>
      </c>
      <c r="B34" s="169" t="s">
        <v>75</v>
      </c>
      <c r="C34" s="134"/>
      <c r="D34" s="158"/>
      <c r="E34" s="40" t="s">
        <v>64</v>
      </c>
      <c r="F34" s="170">
        <v>8604911</v>
      </c>
      <c r="G34" s="158"/>
      <c r="I34" s="170">
        <v>4381311</v>
      </c>
      <c r="J34" s="134"/>
      <c r="K34" s="158"/>
      <c r="M34" s="170">
        <v>3918755.8399999999</v>
      </c>
      <c r="N34" s="158"/>
      <c r="O34" s="171">
        <v>3918755.8399999999</v>
      </c>
      <c r="P34" s="166"/>
    </row>
    <row r="35" spans="1:16">
      <c r="A35" s="41" t="s">
        <v>23</v>
      </c>
      <c r="B35" s="174" t="s">
        <v>23</v>
      </c>
      <c r="C35" s="149"/>
      <c r="D35" s="160"/>
      <c r="E35" s="42" t="s">
        <v>23</v>
      </c>
      <c r="F35" s="175" t="s">
        <v>23</v>
      </c>
      <c r="G35" s="160"/>
      <c r="I35" s="175" t="s">
        <v>23</v>
      </c>
      <c r="J35" s="149"/>
      <c r="K35" s="160"/>
      <c r="M35" s="175" t="s">
        <v>23</v>
      </c>
      <c r="N35" s="160"/>
      <c r="O35" s="175" t="s">
        <v>23</v>
      </c>
      <c r="P35" s="160"/>
    </row>
    <row r="36" spans="1:16">
      <c r="A36" s="39" t="s">
        <v>76</v>
      </c>
      <c r="B36" s="169" t="s">
        <v>77</v>
      </c>
      <c r="C36" s="134"/>
      <c r="D36" s="158"/>
      <c r="E36" s="40" t="s">
        <v>65</v>
      </c>
      <c r="F36" s="170">
        <v>7545000</v>
      </c>
      <c r="G36" s="158"/>
      <c r="I36" s="170">
        <v>3753000</v>
      </c>
      <c r="J36" s="134"/>
      <c r="K36" s="158"/>
      <c r="M36" s="170">
        <v>3494212.98</v>
      </c>
      <c r="N36" s="158"/>
      <c r="O36" s="171">
        <v>3494212.98</v>
      </c>
      <c r="P36" s="166"/>
    </row>
    <row r="37" spans="1:16">
      <c r="A37" s="39" t="s">
        <v>78</v>
      </c>
      <c r="B37" s="169" t="s">
        <v>79</v>
      </c>
      <c r="C37" s="134"/>
      <c r="D37" s="158"/>
      <c r="E37" s="40" t="s">
        <v>66</v>
      </c>
      <c r="F37" s="170">
        <v>7438000</v>
      </c>
      <c r="G37" s="158"/>
      <c r="I37" s="170">
        <v>3700000</v>
      </c>
      <c r="J37" s="134"/>
      <c r="K37" s="158"/>
      <c r="M37" s="170">
        <v>3452458.64</v>
      </c>
      <c r="N37" s="158"/>
      <c r="O37" s="171">
        <v>3452458.64</v>
      </c>
      <c r="P37" s="166"/>
    </row>
    <row r="38" spans="1:16">
      <c r="A38" s="39" t="s">
        <v>80</v>
      </c>
      <c r="B38" s="169" t="s">
        <v>79</v>
      </c>
      <c r="C38" s="134"/>
      <c r="D38" s="158"/>
      <c r="E38" s="40" t="s">
        <v>67</v>
      </c>
      <c r="F38" s="170">
        <v>7438000</v>
      </c>
      <c r="G38" s="158"/>
      <c r="I38" s="170">
        <v>3700000</v>
      </c>
      <c r="J38" s="134"/>
      <c r="K38" s="158"/>
      <c r="M38" s="170">
        <v>3452458.64</v>
      </c>
      <c r="N38" s="158"/>
      <c r="O38" s="171">
        <v>3452458.64</v>
      </c>
      <c r="P38" s="166"/>
    </row>
    <row r="39" spans="1:16">
      <c r="A39" s="39" t="s">
        <v>81</v>
      </c>
      <c r="B39" s="169" t="s">
        <v>82</v>
      </c>
      <c r="C39" s="134"/>
      <c r="D39" s="158"/>
      <c r="E39" s="40" t="s">
        <v>68</v>
      </c>
      <c r="F39" s="170">
        <v>7353000</v>
      </c>
      <c r="G39" s="158"/>
      <c r="I39" s="170">
        <v>3615000</v>
      </c>
      <c r="J39" s="134"/>
      <c r="K39" s="158"/>
      <c r="M39" s="170">
        <v>3385862.08</v>
      </c>
      <c r="N39" s="158"/>
      <c r="O39" s="171">
        <v>3385862.08</v>
      </c>
      <c r="P39" s="166"/>
    </row>
    <row r="40" spans="1:16">
      <c r="A40" s="39" t="s">
        <v>83</v>
      </c>
      <c r="B40" s="169" t="s">
        <v>82</v>
      </c>
      <c r="C40" s="134"/>
      <c r="D40" s="158"/>
      <c r="E40" s="40" t="s">
        <v>69</v>
      </c>
      <c r="F40" s="170">
        <v>7353000</v>
      </c>
      <c r="G40" s="158"/>
      <c r="I40" s="170">
        <v>3615000</v>
      </c>
      <c r="J40" s="134"/>
      <c r="K40" s="158"/>
      <c r="M40" s="170">
        <v>3385862.08</v>
      </c>
      <c r="N40" s="158"/>
      <c r="O40" s="171">
        <v>3385862.08</v>
      </c>
      <c r="P40" s="166"/>
    </row>
    <row r="41" spans="1:16">
      <c r="A41" s="39" t="s">
        <v>84</v>
      </c>
      <c r="B41" s="169" t="s">
        <v>85</v>
      </c>
      <c r="C41" s="134"/>
      <c r="D41" s="158"/>
      <c r="E41" s="40" t="s">
        <v>70</v>
      </c>
      <c r="F41" s="170">
        <v>85000</v>
      </c>
      <c r="G41" s="158"/>
      <c r="I41" s="170">
        <v>85000</v>
      </c>
      <c r="J41" s="134"/>
      <c r="K41" s="158"/>
      <c r="M41" s="170">
        <v>66596.56</v>
      </c>
      <c r="N41" s="158"/>
      <c r="O41" s="171">
        <v>66596.56</v>
      </c>
      <c r="P41" s="166"/>
    </row>
    <row r="42" spans="1:16">
      <c r="A42" s="39" t="s">
        <v>86</v>
      </c>
      <c r="B42" s="169" t="s">
        <v>85</v>
      </c>
      <c r="C42" s="134"/>
      <c r="D42" s="158"/>
      <c r="E42" s="40" t="s">
        <v>87</v>
      </c>
      <c r="F42" s="170">
        <v>85000</v>
      </c>
      <c r="G42" s="158"/>
      <c r="I42" s="170">
        <v>85000</v>
      </c>
      <c r="J42" s="134"/>
      <c r="K42" s="158"/>
      <c r="M42" s="170">
        <v>66596.56</v>
      </c>
      <c r="N42" s="158"/>
      <c r="O42" s="171">
        <v>66596.56</v>
      </c>
      <c r="P42" s="166"/>
    </row>
    <row r="43" spans="1:16">
      <c r="A43" s="39" t="s">
        <v>88</v>
      </c>
      <c r="B43" s="169" t="s">
        <v>89</v>
      </c>
      <c r="C43" s="134"/>
      <c r="D43" s="158"/>
      <c r="E43" s="40" t="s">
        <v>90</v>
      </c>
      <c r="F43" s="170">
        <v>107000</v>
      </c>
      <c r="G43" s="158"/>
      <c r="I43" s="170">
        <v>53000</v>
      </c>
      <c r="J43" s="134"/>
      <c r="K43" s="158"/>
      <c r="M43" s="170">
        <v>41754.339999999997</v>
      </c>
      <c r="N43" s="158"/>
      <c r="O43" s="171">
        <v>41754.339999999997</v>
      </c>
      <c r="P43" s="166"/>
    </row>
    <row r="44" spans="1:16">
      <c r="A44" s="39" t="s">
        <v>91</v>
      </c>
      <c r="B44" s="169" t="s">
        <v>89</v>
      </c>
      <c r="C44" s="134"/>
      <c r="D44" s="158"/>
      <c r="E44" s="40" t="s">
        <v>92</v>
      </c>
      <c r="F44" s="170">
        <v>107000</v>
      </c>
      <c r="G44" s="158"/>
      <c r="I44" s="170">
        <v>53000</v>
      </c>
      <c r="J44" s="134"/>
      <c r="K44" s="158"/>
      <c r="M44" s="170">
        <v>41754.339999999997</v>
      </c>
      <c r="N44" s="158"/>
      <c r="O44" s="171">
        <v>41754.339999999997</v>
      </c>
      <c r="P44" s="166"/>
    </row>
    <row r="45" spans="1:16">
      <c r="A45" s="39" t="s">
        <v>93</v>
      </c>
      <c r="B45" s="169" t="s">
        <v>89</v>
      </c>
      <c r="C45" s="134"/>
      <c r="D45" s="158"/>
      <c r="E45" s="40" t="s">
        <v>94</v>
      </c>
      <c r="F45" s="170">
        <v>107000</v>
      </c>
      <c r="G45" s="158"/>
      <c r="I45" s="170">
        <v>53000</v>
      </c>
      <c r="J45" s="134"/>
      <c r="K45" s="158"/>
      <c r="M45" s="170">
        <v>41754.339999999997</v>
      </c>
      <c r="N45" s="158"/>
      <c r="O45" s="171">
        <v>41754.339999999997</v>
      </c>
      <c r="P45" s="166"/>
    </row>
    <row r="46" spans="1:16">
      <c r="A46" s="39" t="s">
        <v>95</v>
      </c>
      <c r="B46" s="169" t="s">
        <v>89</v>
      </c>
      <c r="C46" s="134"/>
      <c r="D46" s="158"/>
      <c r="E46" s="40" t="s">
        <v>96</v>
      </c>
      <c r="F46" s="170">
        <v>107000</v>
      </c>
      <c r="G46" s="158"/>
      <c r="I46" s="170">
        <v>53000</v>
      </c>
      <c r="J46" s="134"/>
      <c r="K46" s="158"/>
      <c r="M46" s="170">
        <v>41754.339999999997</v>
      </c>
      <c r="N46" s="158"/>
      <c r="O46" s="171">
        <v>41754.339999999997</v>
      </c>
      <c r="P46" s="166"/>
    </row>
    <row r="47" spans="1:16">
      <c r="A47" s="39" t="s">
        <v>97</v>
      </c>
      <c r="B47" s="169" t="s">
        <v>98</v>
      </c>
      <c r="C47" s="134"/>
      <c r="D47" s="158"/>
      <c r="E47" s="40" t="s">
        <v>99</v>
      </c>
      <c r="F47" s="170">
        <v>915911</v>
      </c>
      <c r="G47" s="158"/>
      <c r="I47" s="170">
        <v>488811</v>
      </c>
      <c r="J47" s="134"/>
      <c r="K47" s="158"/>
      <c r="M47" s="170">
        <v>300985.46999999997</v>
      </c>
      <c r="N47" s="158"/>
      <c r="O47" s="171">
        <v>300985.46999999997</v>
      </c>
      <c r="P47" s="166"/>
    </row>
    <row r="48" spans="1:16">
      <c r="A48" s="39" t="s">
        <v>100</v>
      </c>
      <c r="B48" s="169" t="s">
        <v>101</v>
      </c>
      <c r="C48" s="134"/>
      <c r="D48" s="158"/>
      <c r="E48" s="40" t="s">
        <v>102</v>
      </c>
      <c r="F48" s="170">
        <v>915911</v>
      </c>
      <c r="G48" s="158"/>
      <c r="I48" s="170">
        <v>488811</v>
      </c>
      <c r="J48" s="134"/>
      <c r="K48" s="158"/>
      <c r="M48" s="170">
        <v>300985.46999999997</v>
      </c>
      <c r="N48" s="158"/>
      <c r="O48" s="171">
        <v>300985.46999999997</v>
      </c>
      <c r="P48" s="166"/>
    </row>
    <row r="49" spans="1:16">
      <c r="A49" s="39" t="s">
        <v>103</v>
      </c>
      <c r="B49" s="169" t="s">
        <v>101</v>
      </c>
      <c r="C49" s="134"/>
      <c r="D49" s="158"/>
      <c r="E49" s="40" t="s">
        <v>104</v>
      </c>
      <c r="F49" s="170">
        <v>915911</v>
      </c>
      <c r="G49" s="158"/>
      <c r="I49" s="170">
        <v>488811</v>
      </c>
      <c r="J49" s="134"/>
      <c r="K49" s="158"/>
      <c r="M49" s="170">
        <v>300985.46999999997</v>
      </c>
      <c r="N49" s="158"/>
      <c r="O49" s="171">
        <v>300985.46999999997</v>
      </c>
      <c r="P49" s="166"/>
    </row>
    <row r="50" spans="1:16">
      <c r="A50" s="39" t="s">
        <v>105</v>
      </c>
      <c r="B50" s="169" t="s">
        <v>101</v>
      </c>
      <c r="C50" s="134"/>
      <c r="D50" s="158"/>
      <c r="E50" s="40" t="s">
        <v>106</v>
      </c>
      <c r="F50" s="170">
        <v>915911</v>
      </c>
      <c r="G50" s="158"/>
      <c r="I50" s="170">
        <v>488811</v>
      </c>
      <c r="J50" s="134"/>
      <c r="K50" s="158"/>
      <c r="M50" s="170">
        <v>300985.46999999997</v>
      </c>
      <c r="N50" s="158"/>
      <c r="O50" s="171">
        <v>300985.46999999997</v>
      </c>
      <c r="P50" s="166"/>
    </row>
    <row r="51" spans="1:16">
      <c r="A51" s="39" t="s">
        <v>107</v>
      </c>
      <c r="B51" s="169" t="s">
        <v>108</v>
      </c>
      <c r="C51" s="134"/>
      <c r="D51" s="158"/>
      <c r="E51" s="40" t="s">
        <v>109</v>
      </c>
      <c r="F51" s="170">
        <v>5000</v>
      </c>
      <c r="G51" s="158"/>
      <c r="I51" s="170">
        <v>340</v>
      </c>
      <c r="J51" s="134"/>
      <c r="K51" s="158"/>
      <c r="M51" s="170">
        <v>330.35</v>
      </c>
      <c r="N51" s="158"/>
      <c r="O51" s="171">
        <v>330.35</v>
      </c>
      <c r="P51" s="166"/>
    </row>
    <row r="52" spans="1:16">
      <c r="A52" s="39" t="s">
        <v>110</v>
      </c>
      <c r="B52" s="169" t="s">
        <v>111</v>
      </c>
      <c r="C52" s="134"/>
      <c r="D52" s="158"/>
      <c r="E52" s="40" t="s">
        <v>112</v>
      </c>
      <c r="F52" s="170">
        <v>2000</v>
      </c>
      <c r="G52" s="158"/>
      <c r="I52" s="170">
        <v>1000</v>
      </c>
      <c r="J52" s="134"/>
      <c r="K52" s="158"/>
      <c r="M52" s="170">
        <v>992</v>
      </c>
      <c r="N52" s="158"/>
      <c r="O52" s="171">
        <v>992</v>
      </c>
      <c r="P52" s="166"/>
    </row>
    <row r="53" spans="1:16">
      <c r="A53" s="39" t="s">
        <v>113</v>
      </c>
      <c r="B53" s="169" t="s">
        <v>114</v>
      </c>
      <c r="C53" s="134"/>
      <c r="D53" s="158"/>
      <c r="E53" s="40" t="s">
        <v>115</v>
      </c>
      <c r="F53" s="170">
        <v>6778</v>
      </c>
      <c r="G53" s="158"/>
      <c r="I53" s="170">
        <v>5278</v>
      </c>
      <c r="J53" s="134"/>
      <c r="K53" s="158"/>
      <c r="M53" s="170">
        <v>5200.3</v>
      </c>
      <c r="N53" s="158"/>
      <c r="O53" s="171">
        <v>5200.3</v>
      </c>
      <c r="P53" s="166"/>
    </row>
    <row r="54" spans="1:16">
      <c r="A54" s="39" t="s">
        <v>116</v>
      </c>
      <c r="B54" s="169" t="s">
        <v>117</v>
      </c>
      <c r="C54" s="134"/>
      <c r="D54" s="158"/>
      <c r="E54" s="40" t="s">
        <v>118</v>
      </c>
      <c r="F54" s="170">
        <v>76611</v>
      </c>
      <c r="G54" s="158"/>
      <c r="I54" s="170">
        <v>36611</v>
      </c>
      <c r="J54" s="134"/>
      <c r="K54" s="158"/>
      <c r="M54" s="170">
        <v>27127.23</v>
      </c>
      <c r="N54" s="158"/>
      <c r="O54" s="171">
        <v>27127.23</v>
      </c>
      <c r="P54" s="166"/>
    </row>
    <row r="55" spans="1:16">
      <c r="A55" s="39" t="s">
        <v>119</v>
      </c>
      <c r="B55" s="169" t="s">
        <v>120</v>
      </c>
      <c r="C55" s="134"/>
      <c r="D55" s="158"/>
      <c r="E55" s="40" t="s">
        <v>121</v>
      </c>
      <c r="F55" s="170">
        <v>201500</v>
      </c>
      <c r="G55" s="158"/>
      <c r="I55" s="170">
        <v>86000</v>
      </c>
      <c r="J55" s="134"/>
      <c r="K55" s="158"/>
      <c r="M55" s="170">
        <v>85996.36</v>
      </c>
      <c r="N55" s="158"/>
      <c r="O55" s="171">
        <v>85996.36</v>
      </c>
      <c r="P55" s="166"/>
    </row>
    <row r="56" spans="1:16" ht="22.8" customHeight="1">
      <c r="A56" s="39" t="s">
        <v>122</v>
      </c>
      <c r="B56" s="169" t="s">
        <v>123</v>
      </c>
      <c r="C56" s="134"/>
      <c r="D56" s="158"/>
      <c r="E56" s="40" t="s">
        <v>124</v>
      </c>
      <c r="F56" s="170">
        <v>1000</v>
      </c>
      <c r="G56" s="158"/>
      <c r="I56" s="170">
        <v>1000</v>
      </c>
      <c r="J56" s="134"/>
      <c r="K56" s="158"/>
      <c r="M56" s="170">
        <v>165</v>
      </c>
      <c r="N56" s="158"/>
      <c r="O56" s="171">
        <v>165</v>
      </c>
      <c r="P56" s="166"/>
    </row>
    <row r="57" spans="1:16">
      <c r="A57" s="39" t="s">
        <v>125</v>
      </c>
      <c r="B57" s="169" t="s">
        <v>126</v>
      </c>
      <c r="C57" s="134"/>
      <c r="D57" s="158"/>
      <c r="E57" s="40" t="s">
        <v>127</v>
      </c>
      <c r="F57" s="170">
        <v>57000</v>
      </c>
      <c r="G57" s="158"/>
      <c r="I57" s="170">
        <v>37000</v>
      </c>
      <c r="J57" s="134"/>
      <c r="K57" s="158"/>
      <c r="M57" s="170">
        <v>33015.980000000003</v>
      </c>
      <c r="N57" s="158"/>
      <c r="O57" s="171">
        <v>33015.980000000003</v>
      </c>
      <c r="P57" s="166"/>
    </row>
    <row r="58" spans="1:16">
      <c r="A58" s="39" t="s">
        <v>128</v>
      </c>
      <c r="B58" s="169" t="s">
        <v>129</v>
      </c>
      <c r="C58" s="134"/>
      <c r="D58" s="158"/>
      <c r="E58" s="40" t="s">
        <v>130</v>
      </c>
      <c r="F58" s="170">
        <v>231000</v>
      </c>
      <c r="G58" s="158"/>
      <c r="I58" s="170">
        <v>165000</v>
      </c>
      <c r="J58" s="134"/>
      <c r="K58" s="158"/>
      <c r="M58" s="170">
        <v>59048</v>
      </c>
      <c r="N58" s="158"/>
      <c r="O58" s="171">
        <v>59048</v>
      </c>
      <c r="P58" s="166"/>
    </row>
    <row r="59" spans="1:16">
      <c r="A59" s="39" t="s">
        <v>131</v>
      </c>
      <c r="B59" s="169" t="s">
        <v>132</v>
      </c>
      <c r="C59" s="134"/>
      <c r="D59" s="158"/>
      <c r="E59" s="40" t="s">
        <v>133</v>
      </c>
      <c r="F59" s="170">
        <v>80000</v>
      </c>
      <c r="G59" s="158"/>
      <c r="I59" s="170">
        <v>36000</v>
      </c>
      <c r="J59" s="134"/>
      <c r="K59" s="158"/>
      <c r="M59" s="170">
        <v>14745.75</v>
      </c>
      <c r="N59" s="158"/>
      <c r="O59" s="171">
        <v>14745.75</v>
      </c>
      <c r="P59" s="166"/>
    </row>
    <row r="60" spans="1:16">
      <c r="A60" s="39" t="s">
        <v>134</v>
      </c>
      <c r="B60" s="169" t="s">
        <v>135</v>
      </c>
      <c r="C60" s="134"/>
      <c r="D60" s="158"/>
      <c r="E60" s="40" t="s">
        <v>136</v>
      </c>
      <c r="F60" s="170">
        <v>129700</v>
      </c>
      <c r="G60" s="158"/>
      <c r="I60" s="170">
        <v>40700</v>
      </c>
      <c r="J60" s="134"/>
      <c r="K60" s="158"/>
      <c r="M60" s="170">
        <v>28887.47</v>
      </c>
      <c r="N60" s="158"/>
      <c r="O60" s="171">
        <v>28887.47</v>
      </c>
      <c r="P60" s="166"/>
    </row>
    <row r="61" spans="1:16">
      <c r="A61" s="39" t="s">
        <v>137</v>
      </c>
      <c r="B61" s="169" t="s">
        <v>138</v>
      </c>
      <c r="C61" s="134"/>
      <c r="D61" s="158"/>
      <c r="E61" s="40" t="s">
        <v>139</v>
      </c>
      <c r="F61" s="170">
        <v>21000</v>
      </c>
      <c r="G61" s="158"/>
      <c r="I61" s="170">
        <v>12660</v>
      </c>
      <c r="J61" s="134"/>
      <c r="K61" s="158"/>
      <c r="M61" s="170">
        <v>6076.98</v>
      </c>
      <c r="N61" s="158"/>
      <c r="O61" s="171">
        <v>6076.98</v>
      </c>
      <c r="P61" s="166"/>
    </row>
    <row r="62" spans="1:16">
      <c r="A62" s="39" t="s">
        <v>140</v>
      </c>
      <c r="B62" s="169" t="s">
        <v>141</v>
      </c>
      <c r="C62" s="134"/>
      <c r="D62" s="158"/>
      <c r="E62" s="40" t="s">
        <v>142</v>
      </c>
      <c r="F62" s="170">
        <v>11100</v>
      </c>
      <c r="G62" s="158"/>
      <c r="I62" s="170">
        <v>6000</v>
      </c>
      <c r="J62" s="134"/>
      <c r="K62" s="158"/>
      <c r="M62" s="170">
        <v>4501.2</v>
      </c>
      <c r="N62" s="158"/>
      <c r="O62" s="171">
        <v>4501.2</v>
      </c>
      <c r="P62" s="166"/>
    </row>
    <row r="63" spans="1:16">
      <c r="A63" s="39" t="s">
        <v>143</v>
      </c>
      <c r="B63" s="169" t="s">
        <v>144</v>
      </c>
      <c r="C63" s="134"/>
      <c r="D63" s="158"/>
      <c r="E63" s="40" t="s">
        <v>145</v>
      </c>
      <c r="F63" s="170">
        <v>93222</v>
      </c>
      <c r="G63" s="158"/>
      <c r="I63" s="170">
        <v>61222</v>
      </c>
      <c r="J63" s="134"/>
      <c r="K63" s="158"/>
      <c r="M63" s="170">
        <v>34898.85</v>
      </c>
      <c r="N63" s="158"/>
      <c r="O63" s="171">
        <v>34898.85</v>
      </c>
      <c r="P63" s="166"/>
    </row>
    <row r="64" spans="1:16">
      <c r="A64" s="39" t="s">
        <v>146</v>
      </c>
      <c r="B64" s="169" t="s">
        <v>147</v>
      </c>
      <c r="C64" s="134"/>
      <c r="D64" s="158"/>
      <c r="E64" s="40" t="s">
        <v>148</v>
      </c>
      <c r="F64" s="170">
        <v>144000</v>
      </c>
      <c r="G64" s="158"/>
      <c r="I64" s="170">
        <v>139500</v>
      </c>
      <c r="J64" s="134"/>
      <c r="K64" s="158"/>
      <c r="M64" s="170">
        <v>123557.39</v>
      </c>
      <c r="N64" s="158"/>
      <c r="O64" s="171">
        <v>123557.39</v>
      </c>
      <c r="P64" s="166"/>
    </row>
    <row r="65" spans="1:16">
      <c r="A65" s="39" t="s">
        <v>149</v>
      </c>
      <c r="B65" s="169" t="s">
        <v>150</v>
      </c>
      <c r="C65" s="134"/>
      <c r="D65" s="158"/>
      <c r="E65" s="40" t="s">
        <v>151</v>
      </c>
      <c r="F65" s="170">
        <v>144000</v>
      </c>
      <c r="G65" s="158"/>
      <c r="I65" s="170">
        <v>139500</v>
      </c>
      <c r="J65" s="134"/>
      <c r="K65" s="158"/>
      <c r="M65" s="170">
        <v>123557.39</v>
      </c>
      <c r="N65" s="158"/>
      <c r="O65" s="171">
        <v>123557.39</v>
      </c>
      <c r="P65" s="166"/>
    </row>
    <row r="66" spans="1:16">
      <c r="A66" s="39" t="s">
        <v>152</v>
      </c>
      <c r="B66" s="169" t="s">
        <v>150</v>
      </c>
      <c r="C66" s="134"/>
      <c r="D66" s="158"/>
      <c r="E66" s="40" t="s">
        <v>153</v>
      </c>
      <c r="F66" s="170">
        <v>144000</v>
      </c>
      <c r="G66" s="158"/>
      <c r="I66" s="170">
        <v>139500</v>
      </c>
      <c r="J66" s="134"/>
      <c r="K66" s="158"/>
      <c r="M66" s="170">
        <v>123557.39</v>
      </c>
      <c r="N66" s="158"/>
      <c r="O66" s="171">
        <v>123557.39</v>
      </c>
      <c r="P66" s="166"/>
    </row>
    <row r="67" spans="1:16">
      <c r="A67" s="39" t="s">
        <v>154</v>
      </c>
      <c r="B67" s="169" t="s">
        <v>150</v>
      </c>
      <c r="C67" s="134"/>
      <c r="D67" s="158"/>
      <c r="E67" s="40" t="s">
        <v>155</v>
      </c>
      <c r="F67" s="170">
        <v>144000</v>
      </c>
      <c r="G67" s="158"/>
      <c r="I67" s="170">
        <v>139500</v>
      </c>
      <c r="J67" s="134"/>
      <c r="K67" s="158"/>
      <c r="M67" s="170">
        <v>123557.39</v>
      </c>
      <c r="N67" s="158"/>
      <c r="O67" s="171">
        <v>123557.39</v>
      </c>
      <c r="P67" s="166"/>
    </row>
    <row r="68" spans="1:16">
      <c r="A68" s="39" t="s">
        <v>156</v>
      </c>
      <c r="B68" s="169" t="s">
        <v>157</v>
      </c>
      <c r="C68" s="134"/>
      <c r="D68" s="158"/>
      <c r="E68" s="40" t="s">
        <v>158</v>
      </c>
      <c r="F68" s="170">
        <v>144000</v>
      </c>
      <c r="G68" s="158"/>
      <c r="I68" s="170">
        <v>139500</v>
      </c>
      <c r="J68" s="134"/>
      <c r="K68" s="158"/>
      <c r="M68" s="170">
        <v>123557.39</v>
      </c>
      <c r="N68" s="158"/>
      <c r="O68" s="171">
        <v>123557.39</v>
      </c>
      <c r="P68" s="166"/>
    </row>
    <row r="69" spans="1:16">
      <c r="A69" s="39" t="s">
        <v>23</v>
      </c>
      <c r="B69" s="169" t="s">
        <v>23</v>
      </c>
      <c r="C69" s="134"/>
      <c r="D69" s="158"/>
      <c r="E69" s="40" t="s">
        <v>23</v>
      </c>
      <c r="F69" s="172" t="s">
        <v>23</v>
      </c>
      <c r="G69" s="158"/>
      <c r="I69" s="172" t="s">
        <v>23</v>
      </c>
      <c r="J69" s="134"/>
      <c r="K69" s="158"/>
      <c r="M69" s="172" t="s">
        <v>23</v>
      </c>
      <c r="N69" s="158"/>
      <c r="O69" s="173" t="s">
        <v>23</v>
      </c>
      <c r="P69" s="166"/>
    </row>
    <row r="70" spans="1:16" ht="19.8" customHeight="1">
      <c r="A70" s="39" t="s">
        <v>159</v>
      </c>
      <c r="B70" s="169" t="s">
        <v>160</v>
      </c>
      <c r="C70" s="134"/>
      <c r="D70" s="158"/>
      <c r="E70" s="40" t="s">
        <v>161</v>
      </c>
      <c r="F70" s="170">
        <v>75000</v>
      </c>
      <c r="G70" s="158"/>
      <c r="I70" s="170">
        <v>75000</v>
      </c>
      <c r="J70" s="134"/>
      <c r="K70" s="158"/>
      <c r="M70" s="170">
        <v>66548.789999999994</v>
      </c>
      <c r="N70" s="158"/>
      <c r="O70" s="171">
        <v>66548.789999999994</v>
      </c>
      <c r="P70" s="166"/>
    </row>
    <row r="71" spans="1:16">
      <c r="A71" s="41" t="s">
        <v>23</v>
      </c>
      <c r="B71" s="174" t="s">
        <v>23</v>
      </c>
      <c r="C71" s="149"/>
      <c r="D71" s="160"/>
      <c r="E71" s="42" t="s">
        <v>23</v>
      </c>
      <c r="F71" s="175" t="s">
        <v>23</v>
      </c>
      <c r="G71" s="160"/>
      <c r="I71" s="175" t="s">
        <v>23</v>
      </c>
      <c r="J71" s="149"/>
      <c r="K71" s="160"/>
      <c r="M71" s="175" t="s">
        <v>23</v>
      </c>
      <c r="N71" s="160"/>
      <c r="O71" s="175" t="s">
        <v>23</v>
      </c>
      <c r="P71" s="160"/>
    </row>
    <row r="72" spans="1:16">
      <c r="A72" s="39" t="s">
        <v>162</v>
      </c>
      <c r="B72" s="169" t="s">
        <v>163</v>
      </c>
      <c r="C72" s="134"/>
      <c r="D72" s="158"/>
      <c r="E72" s="40" t="s">
        <v>164</v>
      </c>
      <c r="F72" s="170">
        <v>75000</v>
      </c>
      <c r="G72" s="158"/>
      <c r="I72" s="170">
        <v>75000</v>
      </c>
      <c r="J72" s="134"/>
      <c r="K72" s="158"/>
      <c r="M72" s="170">
        <v>66548.789999999994</v>
      </c>
      <c r="N72" s="158"/>
      <c r="O72" s="171">
        <v>66548.789999999994</v>
      </c>
      <c r="P72" s="166"/>
    </row>
    <row r="73" spans="1:16">
      <c r="A73" s="39" t="s">
        <v>165</v>
      </c>
      <c r="B73" s="169" t="s">
        <v>166</v>
      </c>
      <c r="C73" s="134"/>
      <c r="D73" s="158"/>
      <c r="E73" s="40" t="s">
        <v>167</v>
      </c>
      <c r="F73" s="170">
        <v>75000</v>
      </c>
      <c r="G73" s="158"/>
      <c r="I73" s="170">
        <v>75000</v>
      </c>
      <c r="J73" s="134"/>
      <c r="K73" s="158"/>
      <c r="M73" s="170">
        <v>66548.789999999994</v>
      </c>
      <c r="N73" s="158"/>
      <c r="O73" s="171">
        <v>66548.789999999994</v>
      </c>
      <c r="P73" s="166"/>
    </row>
    <row r="74" spans="1:16">
      <c r="A74" s="39" t="s">
        <v>168</v>
      </c>
      <c r="B74" s="169" t="s">
        <v>169</v>
      </c>
      <c r="C74" s="134"/>
      <c r="D74" s="158"/>
      <c r="E74" s="40" t="s">
        <v>170</v>
      </c>
      <c r="F74" s="170">
        <v>75000</v>
      </c>
      <c r="G74" s="158"/>
      <c r="I74" s="170">
        <v>75000</v>
      </c>
      <c r="J74" s="134"/>
      <c r="K74" s="158"/>
      <c r="M74" s="170">
        <v>66548.789999999994</v>
      </c>
      <c r="N74" s="158"/>
      <c r="O74" s="171">
        <v>66548.789999999994</v>
      </c>
      <c r="P74" s="166"/>
    </row>
    <row r="75" spans="1:16">
      <c r="A75" s="39" t="s">
        <v>171</v>
      </c>
      <c r="B75" s="169" t="s">
        <v>169</v>
      </c>
      <c r="C75" s="134"/>
      <c r="D75" s="158"/>
      <c r="E75" s="40" t="s">
        <v>172</v>
      </c>
      <c r="F75" s="170">
        <v>75000</v>
      </c>
      <c r="G75" s="158"/>
      <c r="I75" s="170">
        <v>75000</v>
      </c>
      <c r="J75" s="134"/>
      <c r="K75" s="158"/>
      <c r="M75" s="170">
        <v>66548.789999999994</v>
      </c>
      <c r="N75" s="158"/>
      <c r="O75" s="171">
        <v>66548.789999999994</v>
      </c>
      <c r="P75" s="166"/>
    </row>
    <row r="76" spans="1:16">
      <c r="A76" s="39" t="s">
        <v>173</v>
      </c>
      <c r="B76" s="169" t="s">
        <v>174</v>
      </c>
      <c r="C76" s="134"/>
      <c r="D76" s="158"/>
      <c r="E76" s="40" t="s">
        <v>175</v>
      </c>
      <c r="F76" s="170">
        <v>75000</v>
      </c>
      <c r="G76" s="158"/>
      <c r="I76" s="170">
        <v>75000</v>
      </c>
      <c r="J76" s="134"/>
      <c r="K76" s="158"/>
      <c r="M76" s="170">
        <v>66548.789999999994</v>
      </c>
      <c r="N76" s="158"/>
      <c r="O76" s="171">
        <v>66548.789999999994</v>
      </c>
      <c r="P76" s="166"/>
    </row>
    <row r="77" spans="1:16">
      <c r="A77" s="43" t="s">
        <v>23</v>
      </c>
      <c r="B77" s="176" t="s">
        <v>176</v>
      </c>
      <c r="C77" s="163"/>
      <c r="D77" s="152"/>
      <c r="E77" s="44" t="s">
        <v>23</v>
      </c>
      <c r="F77" s="177">
        <v>8679911</v>
      </c>
      <c r="G77" s="152"/>
      <c r="I77" s="177">
        <v>4456311</v>
      </c>
      <c r="J77" s="163"/>
      <c r="K77" s="152"/>
      <c r="M77" s="177">
        <v>3985304.63</v>
      </c>
      <c r="N77" s="152"/>
      <c r="O77" s="178">
        <v>3985304.63</v>
      </c>
      <c r="P77" s="168"/>
    </row>
    <row r="78" spans="1:16">
      <c r="A78" s="179" t="s">
        <v>35</v>
      </c>
      <c r="B78" s="134"/>
      <c r="C78" s="134"/>
      <c r="D78" s="134"/>
      <c r="E78" s="45" t="s">
        <v>23</v>
      </c>
      <c r="F78" s="180" t="s">
        <v>23</v>
      </c>
      <c r="G78" s="134"/>
      <c r="I78" s="45" t="s">
        <v>23</v>
      </c>
      <c r="J78" s="179" t="s">
        <v>36</v>
      </c>
      <c r="K78" s="134"/>
      <c r="L78" s="134"/>
      <c r="M78" s="134"/>
      <c r="N78" s="134"/>
      <c r="O78" s="134"/>
      <c r="P78" s="134"/>
    </row>
    <row r="79" spans="1:16">
      <c r="A79" s="181" t="s">
        <v>177</v>
      </c>
      <c r="B79" s="142"/>
      <c r="C79" s="142"/>
      <c r="D79" s="142"/>
      <c r="E79" s="23" t="s">
        <v>23</v>
      </c>
      <c r="F79" s="141" t="s">
        <v>38</v>
      </c>
      <c r="G79" s="142"/>
      <c r="I79" s="23" t="s">
        <v>23</v>
      </c>
      <c r="J79" s="141" t="s">
        <v>39</v>
      </c>
      <c r="K79" s="142"/>
      <c r="L79" s="142"/>
      <c r="M79" s="142"/>
      <c r="N79" s="142"/>
      <c r="O79" s="142"/>
      <c r="P79" s="142"/>
    </row>
    <row r="80" spans="1:16">
      <c r="A80" s="179" t="s">
        <v>40</v>
      </c>
      <c r="B80" s="134"/>
      <c r="C80" s="134"/>
      <c r="D80" s="134"/>
      <c r="E80" s="45" t="s">
        <v>23</v>
      </c>
      <c r="F80" s="180" t="s">
        <v>23</v>
      </c>
      <c r="G80" s="134"/>
      <c r="I80" s="45" t="s">
        <v>23</v>
      </c>
      <c r="J80" s="179" t="s">
        <v>41</v>
      </c>
      <c r="K80" s="134"/>
      <c r="L80" s="134"/>
      <c r="M80" s="134"/>
      <c r="N80" s="134"/>
      <c r="O80" s="134"/>
      <c r="P80" s="134"/>
    </row>
    <row r="81" spans="1:16">
      <c r="A81" s="181" t="s">
        <v>42</v>
      </c>
      <c r="B81" s="142"/>
      <c r="C81" s="142"/>
      <c r="D81" s="142"/>
      <c r="E81" s="21" t="s">
        <v>23</v>
      </c>
      <c r="F81" s="141" t="s">
        <v>38</v>
      </c>
      <c r="G81" s="142"/>
      <c r="I81" s="21" t="s">
        <v>23</v>
      </c>
      <c r="J81" s="141" t="s">
        <v>39</v>
      </c>
      <c r="K81" s="142"/>
      <c r="L81" s="142"/>
      <c r="M81" s="142"/>
      <c r="N81" s="142"/>
      <c r="O81" s="142"/>
      <c r="P81" s="142"/>
    </row>
    <row r="82" spans="1:16" ht="0" hidden="1" customHeight="1"/>
  </sheetData>
  <mergeCells count="319">
    <mergeCell ref="A81:D81"/>
    <mergeCell ref="F81:G81"/>
    <mergeCell ref="J81:P81"/>
    <mergeCell ref="A79:D79"/>
    <mergeCell ref="F79:G79"/>
    <mergeCell ref="J79:P79"/>
    <mergeCell ref="A80:D80"/>
    <mergeCell ref="F80:G80"/>
    <mergeCell ref="J80:P80"/>
    <mergeCell ref="B77:D77"/>
    <mergeCell ref="F77:G77"/>
    <mergeCell ref="I77:K77"/>
    <mergeCell ref="M77:N77"/>
    <mergeCell ref="O77:P77"/>
    <mergeCell ref="A78:D78"/>
    <mergeCell ref="F78:G78"/>
    <mergeCell ref="J78:P78"/>
    <mergeCell ref="B75:D75"/>
    <mergeCell ref="F75:G75"/>
    <mergeCell ref="I75:K75"/>
    <mergeCell ref="M75:N75"/>
    <mergeCell ref="O75:P75"/>
    <mergeCell ref="B76:D76"/>
    <mergeCell ref="F76:G76"/>
    <mergeCell ref="I76:K76"/>
    <mergeCell ref="M76:N76"/>
    <mergeCell ref="O76:P76"/>
    <mergeCell ref="B73:D73"/>
    <mergeCell ref="F73:G73"/>
    <mergeCell ref="I73:K73"/>
    <mergeCell ref="M73:N73"/>
    <mergeCell ref="O73:P73"/>
    <mergeCell ref="B74:D74"/>
    <mergeCell ref="F74:G74"/>
    <mergeCell ref="I74:K74"/>
    <mergeCell ref="M74:N74"/>
    <mergeCell ref="O74:P74"/>
    <mergeCell ref="B71:D71"/>
    <mergeCell ref="F71:G71"/>
    <mergeCell ref="I71:K71"/>
    <mergeCell ref="M71:N71"/>
    <mergeCell ref="O71:P71"/>
    <mergeCell ref="B72:D72"/>
    <mergeCell ref="F72:G72"/>
    <mergeCell ref="I72:K72"/>
    <mergeCell ref="M72:N72"/>
    <mergeCell ref="O72:P72"/>
    <mergeCell ref="B69:D69"/>
    <mergeCell ref="F69:G69"/>
    <mergeCell ref="I69:K69"/>
    <mergeCell ref="M69:N69"/>
    <mergeCell ref="O69:P69"/>
    <mergeCell ref="B70:D70"/>
    <mergeCell ref="F70:G70"/>
    <mergeCell ref="I70:K70"/>
    <mergeCell ref="M70:N70"/>
    <mergeCell ref="O70:P70"/>
    <mergeCell ref="B67:D67"/>
    <mergeCell ref="F67:G67"/>
    <mergeCell ref="I67:K67"/>
    <mergeCell ref="M67:N67"/>
    <mergeCell ref="O67:P67"/>
    <mergeCell ref="B68:D68"/>
    <mergeCell ref="F68:G68"/>
    <mergeCell ref="I68:K68"/>
    <mergeCell ref="M68:N68"/>
    <mergeCell ref="O68:P68"/>
    <mergeCell ref="B65:D65"/>
    <mergeCell ref="F65:G65"/>
    <mergeCell ref="I65:K65"/>
    <mergeCell ref="M65:N65"/>
    <mergeCell ref="O65:P65"/>
    <mergeCell ref="B66:D66"/>
    <mergeCell ref="F66:G66"/>
    <mergeCell ref="I66:K66"/>
    <mergeCell ref="M66:N66"/>
    <mergeCell ref="O66:P66"/>
    <mergeCell ref="B63:D63"/>
    <mergeCell ref="F63:G63"/>
    <mergeCell ref="I63:K63"/>
    <mergeCell ref="M63:N63"/>
    <mergeCell ref="O63:P63"/>
    <mergeCell ref="B64:D64"/>
    <mergeCell ref="F64:G64"/>
    <mergeCell ref="I64:K64"/>
    <mergeCell ref="M64:N64"/>
    <mergeCell ref="O64:P64"/>
    <mergeCell ref="B61:D61"/>
    <mergeCell ref="F61:G61"/>
    <mergeCell ref="I61:K61"/>
    <mergeCell ref="M61:N61"/>
    <mergeCell ref="O61:P61"/>
    <mergeCell ref="B62:D62"/>
    <mergeCell ref="F62:G62"/>
    <mergeCell ref="I62:K62"/>
    <mergeCell ref="M62:N62"/>
    <mergeCell ref="O62:P62"/>
    <mergeCell ref="B59:D59"/>
    <mergeCell ref="F59:G59"/>
    <mergeCell ref="I59:K59"/>
    <mergeCell ref="M59:N59"/>
    <mergeCell ref="O59:P59"/>
    <mergeCell ref="B60:D60"/>
    <mergeCell ref="F60:G60"/>
    <mergeCell ref="I60:K60"/>
    <mergeCell ref="M60:N60"/>
    <mergeCell ref="O60:P60"/>
    <mergeCell ref="B57:D57"/>
    <mergeCell ref="F57:G57"/>
    <mergeCell ref="I57:K57"/>
    <mergeCell ref="M57:N57"/>
    <mergeCell ref="O57:P57"/>
    <mergeCell ref="B58:D58"/>
    <mergeCell ref="F58:G58"/>
    <mergeCell ref="I58:K58"/>
    <mergeCell ref="M58:N58"/>
    <mergeCell ref="O58:P58"/>
    <mergeCell ref="B55:D55"/>
    <mergeCell ref="F55:G55"/>
    <mergeCell ref="I55:K55"/>
    <mergeCell ref="M55:N55"/>
    <mergeCell ref="O55:P55"/>
    <mergeCell ref="B56:D56"/>
    <mergeCell ref="F56:G56"/>
    <mergeCell ref="I56:K56"/>
    <mergeCell ref="M56:N56"/>
    <mergeCell ref="O56:P56"/>
    <mergeCell ref="B53:D53"/>
    <mergeCell ref="F53:G53"/>
    <mergeCell ref="I53:K53"/>
    <mergeCell ref="M53:N53"/>
    <mergeCell ref="O53:P53"/>
    <mergeCell ref="B54:D54"/>
    <mergeCell ref="F54:G54"/>
    <mergeCell ref="I54:K54"/>
    <mergeCell ref="M54:N54"/>
    <mergeCell ref="O54:P54"/>
    <mergeCell ref="B51:D51"/>
    <mergeCell ref="F51:G51"/>
    <mergeCell ref="I51:K51"/>
    <mergeCell ref="M51:N51"/>
    <mergeCell ref="O51:P51"/>
    <mergeCell ref="B52:D52"/>
    <mergeCell ref="F52:G52"/>
    <mergeCell ref="I52:K52"/>
    <mergeCell ref="M52:N52"/>
    <mergeCell ref="O52:P52"/>
    <mergeCell ref="B49:D49"/>
    <mergeCell ref="F49:G49"/>
    <mergeCell ref="I49:K49"/>
    <mergeCell ref="M49:N49"/>
    <mergeCell ref="O49:P49"/>
    <mergeCell ref="B50:D50"/>
    <mergeCell ref="F50:G50"/>
    <mergeCell ref="I50:K50"/>
    <mergeCell ref="M50:N50"/>
    <mergeCell ref="O50:P50"/>
    <mergeCell ref="B47:D47"/>
    <mergeCell ref="F47:G47"/>
    <mergeCell ref="I47:K47"/>
    <mergeCell ref="M47:N47"/>
    <mergeCell ref="O47:P47"/>
    <mergeCell ref="B48:D48"/>
    <mergeCell ref="F48:G48"/>
    <mergeCell ref="I48:K48"/>
    <mergeCell ref="M48:N48"/>
    <mergeCell ref="O48:P48"/>
    <mergeCell ref="B45:D45"/>
    <mergeCell ref="F45:G45"/>
    <mergeCell ref="I45:K45"/>
    <mergeCell ref="M45:N45"/>
    <mergeCell ref="O45:P45"/>
    <mergeCell ref="B46:D46"/>
    <mergeCell ref="F46:G46"/>
    <mergeCell ref="I46:K46"/>
    <mergeCell ref="M46:N46"/>
    <mergeCell ref="O46:P46"/>
    <mergeCell ref="B43:D43"/>
    <mergeCell ref="F43:G43"/>
    <mergeCell ref="I43:K43"/>
    <mergeCell ref="M43:N43"/>
    <mergeCell ref="O43:P43"/>
    <mergeCell ref="B44:D44"/>
    <mergeCell ref="F44:G44"/>
    <mergeCell ref="I44:K44"/>
    <mergeCell ref="M44:N44"/>
    <mergeCell ref="O44:P44"/>
    <mergeCell ref="B41:D41"/>
    <mergeCell ref="F41:G41"/>
    <mergeCell ref="I41:K41"/>
    <mergeCell ref="M41:N41"/>
    <mergeCell ref="O41:P41"/>
    <mergeCell ref="B42:D42"/>
    <mergeCell ref="F42:G42"/>
    <mergeCell ref="I42:K42"/>
    <mergeCell ref="M42:N42"/>
    <mergeCell ref="O42:P42"/>
    <mergeCell ref="B39:D39"/>
    <mergeCell ref="F39:G39"/>
    <mergeCell ref="I39:K39"/>
    <mergeCell ref="M39:N39"/>
    <mergeCell ref="O39:P39"/>
    <mergeCell ref="B40:D40"/>
    <mergeCell ref="F40:G40"/>
    <mergeCell ref="I40:K40"/>
    <mergeCell ref="M40:N40"/>
    <mergeCell ref="O40:P40"/>
    <mergeCell ref="B37:D37"/>
    <mergeCell ref="F37:G37"/>
    <mergeCell ref="I37:K37"/>
    <mergeCell ref="M37:N37"/>
    <mergeCell ref="O37:P37"/>
    <mergeCell ref="B38:D38"/>
    <mergeCell ref="F38:G38"/>
    <mergeCell ref="I38:K38"/>
    <mergeCell ref="M38:N38"/>
    <mergeCell ref="O38:P38"/>
    <mergeCell ref="B35:D35"/>
    <mergeCell ref="F35:G35"/>
    <mergeCell ref="I35:K35"/>
    <mergeCell ref="M35:N35"/>
    <mergeCell ref="O35:P35"/>
    <mergeCell ref="B36:D36"/>
    <mergeCell ref="F36:G36"/>
    <mergeCell ref="I36:K36"/>
    <mergeCell ref="M36:N36"/>
    <mergeCell ref="O36:P36"/>
    <mergeCell ref="B33:D33"/>
    <mergeCell ref="F33:G33"/>
    <mergeCell ref="I33:K33"/>
    <mergeCell ref="M33:N33"/>
    <mergeCell ref="O33:P33"/>
    <mergeCell ref="B34:D34"/>
    <mergeCell ref="F34:G34"/>
    <mergeCell ref="I34:K34"/>
    <mergeCell ref="M34:N34"/>
    <mergeCell ref="O34:P34"/>
    <mergeCell ref="B31:D31"/>
    <mergeCell ref="F31:G31"/>
    <mergeCell ref="I31:K31"/>
    <mergeCell ref="M31:N31"/>
    <mergeCell ref="O31:P31"/>
    <mergeCell ref="B32:D32"/>
    <mergeCell ref="F32:G32"/>
    <mergeCell ref="I32:K32"/>
    <mergeCell ref="M32:N32"/>
    <mergeCell ref="O32:P32"/>
    <mergeCell ref="M27:P27"/>
    <mergeCell ref="A28:A29"/>
    <mergeCell ref="B28:D29"/>
    <mergeCell ref="E28:E29"/>
    <mergeCell ref="F28:J28"/>
    <mergeCell ref="M28:N29"/>
    <mergeCell ref="O28:P29"/>
    <mergeCell ref="F29:G29"/>
    <mergeCell ref="H29:J29"/>
    <mergeCell ref="C26:D26"/>
    <mergeCell ref="F26:G26"/>
    <mergeCell ref="J26:K26"/>
    <mergeCell ref="C27:D27"/>
    <mergeCell ref="F27:G27"/>
    <mergeCell ref="J27:K27"/>
    <mergeCell ref="C23:D23"/>
    <mergeCell ref="F23:I23"/>
    <mergeCell ref="J23:K23"/>
    <mergeCell ref="C24:D24"/>
    <mergeCell ref="F24:K24"/>
    <mergeCell ref="C25:D25"/>
    <mergeCell ref="F25:G25"/>
    <mergeCell ref="J25:K25"/>
    <mergeCell ref="C21:D21"/>
    <mergeCell ref="F21:G21"/>
    <mergeCell ref="J21:K21"/>
    <mergeCell ref="M21:O21"/>
    <mergeCell ref="C22:D22"/>
    <mergeCell ref="F22:G22"/>
    <mergeCell ref="J22:N22"/>
    <mergeCell ref="C19:D19"/>
    <mergeCell ref="F19:G19"/>
    <mergeCell ref="J19:K19"/>
    <mergeCell ref="M19:O19"/>
    <mergeCell ref="C20:D20"/>
    <mergeCell ref="F20:G20"/>
    <mergeCell ref="J20:K20"/>
    <mergeCell ref="M20:O20"/>
    <mergeCell ref="C15:D15"/>
    <mergeCell ref="F15:G15"/>
    <mergeCell ref="J15:K15"/>
    <mergeCell ref="B16:N16"/>
    <mergeCell ref="B17:N17"/>
    <mergeCell ref="C18:D18"/>
    <mergeCell ref="F18:G18"/>
    <mergeCell ref="J18:K18"/>
    <mergeCell ref="C12:G12"/>
    <mergeCell ref="J12:K12"/>
    <mergeCell ref="B13:N13"/>
    <mergeCell ref="C14:D14"/>
    <mergeCell ref="F14:G14"/>
    <mergeCell ref="J14:K14"/>
    <mergeCell ref="B9:N9"/>
    <mergeCell ref="B10:N10"/>
    <mergeCell ref="C11:G11"/>
    <mergeCell ref="J11:K11"/>
    <mergeCell ref="A4:P4"/>
    <mergeCell ref="C5:D5"/>
    <mergeCell ref="F5:G5"/>
    <mergeCell ref="J5:K5"/>
    <mergeCell ref="B6:N6"/>
    <mergeCell ref="B7:N7"/>
    <mergeCell ref="D1:F1"/>
    <mergeCell ref="C2:D2"/>
    <mergeCell ref="F2:G2"/>
    <mergeCell ref="I2:P2"/>
    <mergeCell ref="C3:D3"/>
    <mergeCell ref="F3:G3"/>
    <mergeCell ref="I3:P3"/>
    <mergeCell ref="C8:D8"/>
    <mergeCell ref="F8:G8"/>
    <mergeCell ref="J8:K8"/>
  </mergeCells>
  <pageMargins left="0.59055118110236204" right="0.196850393700787" top="0.196850393700787" bottom="0.196850393700787" header="0.196850393700787" footer="0.196850393700787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2850-B128-443D-9C4E-6A932A00CBC7}">
  <dimension ref="A1:P64"/>
  <sheetViews>
    <sheetView showGridLines="0" workbookViewId="0">
      <pane ySplit="1" topLeftCell="A2" activePane="bottomLeft" state="frozen"/>
      <selection pane="bottomLeft" activeCell="F28" sqref="F28:J28"/>
    </sheetView>
  </sheetViews>
  <sheetFormatPr defaultRowHeight="14.4"/>
  <cols>
    <col min="1" max="1" width="10.5546875" style="20" customWidth="1"/>
    <col min="2" max="2" width="25.33203125" style="20" customWidth="1"/>
    <col min="3" max="3" width="7.21875" style="20" customWidth="1"/>
    <col min="4" max="4" width="5.21875" style="20" customWidth="1"/>
    <col min="5" max="5" width="4" style="20" customWidth="1"/>
    <col min="6" max="6" width="4.21875" style="20" customWidth="1"/>
    <col min="7" max="7" width="8.109375" style="20" customWidth="1"/>
    <col min="8" max="8" width="0" style="20" hidden="1" customWidth="1"/>
    <col min="9" max="9" width="5.6640625" style="20" customWidth="1"/>
    <col min="10" max="10" width="6.6640625" style="20" customWidth="1"/>
    <col min="11" max="12" width="0" style="20" hidden="1" customWidth="1"/>
    <col min="13" max="16" width="5.6640625" style="20" customWidth="1"/>
    <col min="17" max="16384" width="8.88671875" style="20"/>
  </cols>
  <sheetData>
    <row r="1" spans="1:16" ht="12" customHeight="1">
      <c r="D1" s="133" t="s">
        <v>184</v>
      </c>
      <c r="E1" s="134"/>
      <c r="F1" s="134"/>
    </row>
    <row r="2" spans="1:16">
      <c r="A2" s="21" t="s">
        <v>23</v>
      </c>
      <c r="B2" s="21" t="s">
        <v>23</v>
      </c>
      <c r="C2" s="135" t="s">
        <v>23</v>
      </c>
      <c r="D2" s="134"/>
      <c r="E2" s="21" t="s">
        <v>23</v>
      </c>
      <c r="F2" s="135" t="s">
        <v>23</v>
      </c>
      <c r="G2" s="134"/>
      <c r="I2" s="136" t="s">
        <v>1</v>
      </c>
      <c r="J2" s="134"/>
      <c r="K2" s="134"/>
      <c r="L2" s="134"/>
      <c r="M2" s="134"/>
      <c r="N2" s="134"/>
      <c r="O2" s="134"/>
      <c r="P2" s="134"/>
    </row>
    <row r="3" spans="1:16">
      <c r="A3" s="22" t="s">
        <v>23</v>
      </c>
      <c r="B3" s="22" t="s">
        <v>23</v>
      </c>
      <c r="C3" s="137" t="s">
        <v>23</v>
      </c>
      <c r="D3" s="134"/>
      <c r="E3" s="22" t="s">
        <v>23</v>
      </c>
      <c r="F3" s="137" t="s">
        <v>23</v>
      </c>
      <c r="G3" s="134"/>
      <c r="I3" s="136" t="s">
        <v>43</v>
      </c>
      <c r="J3" s="134"/>
      <c r="K3" s="134"/>
      <c r="L3" s="134"/>
      <c r="M3" s="134"/>
      <c r="N3" s="134"/>
      <c r="O3" s="134"/>
      <c r="P3" s="134"/>
    </row>
    <row r="4" spans="1:16" ht="28.2" customHeight="1">
      <c r="A4" s="137" t="s">
        <v>44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</row>
    <row r="5" spans="1:16">
      <c r="A5" s="23" t="s">
        <v>23</v>
      </c>
      <c r="B5" s="24" t="s">
        <v>23</v>
      </c>
      <c r="C5" s="140" t="s">
        <v>23</v>
      </c>
      <c r="D5" s="134"/>
      <c r="E5" s="24" t="s">
        <v>23</v>
      </c>
      <c r="F5" s="140" t="s">
        <v>23</v>
      </c>
      <c r="G5" s="134"/>
      <c r="I5" s="24" t="s">
        <v>23</v>
      </c>
      <c r="J5" s="140" t="s">
        <v>23</v>
      </c>
      <c r="K5" s="134"/>
      <c r="M5" s="24" t="s">
        <v>23</v>
      </c>
      <c r="N5" s="24" t="s">
        <v>23</v>
      </c>
      <c r="O5" s="23" t="s">
        <v>23</v>
      </c>
      <c r="P5" s="23" t="s">
        <v>23</v>
      </c>
    </row>
    <row r="6" spans="1:16">
      <c r="A6" s="23" t="s">
        <v>23</v>
      </c>
      <c r="B6" s="140" t="s">
        <v>45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23" t="s">
        <v>23</v>
      </c>
      <c r="P6" s="23" t="s">
        <v>23</v>
      </c>
    </row>
    <row r="7" spans="1:16">
      <c r="A7" s="23" t="s">
        <v>23</v>
      </c>
      <c r="B7" s="141" t="s">
        <v>7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23" t="s">
        <v>23</v>
      </c>
      <c r="P7" s="23" t="s">
        <v>23</v>
      </c>
    </row>
    <row r="8" spans="1:16">
      <c r="A8" s="23" t="s">
        <v>23</v>
      </c>
      <c r="B8" s="23" t="s">
        <v>23</v>
      </c>
      <c r="C8" s="138" t="s">
        <v>23</v>
      </c>
      <c r="D8" s="134"/>
      <c r="E8" s="23" t="s">
        <v>23</v>
      </c>
      <c r="F8" s="138" t="s">
        <v>23</v>
      </c>
      <c r="G8" s="134"/>
      <c r="I8" s="23" t="s">
        <v>23</v>
      </c>
      <c r="J8" s="138" t="s">
        <v>23</v>
      </c>
      <c r="K8" s="134"/>
      <c r="M8" s="23" t="s">
        <v>23</v>
      </c>
      <c r="N8" s="23" t="s">
        <v>23</v>
      </c>
      <c r="O8" s="23" t="s">
        <v>23</v>
      </c>
      <c r="P8" s="23" t="s">
        <v>23</v>
      </c>
    </row>
    <row r="9" spans="1:16">
      <c r="A9" s="23" t="s">
        <v>23</v>
      </c>
      <c r="B9" s="139" t="s">
        <v>46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23" t="s">
        <v>23</v>
      </c>
      <c r="P9" s="23" t="s">
        <v>23</v>
      </c>
    </row>
    <row r="10" spans="1:16">
      <c r="A10" s="21" t="s">
        <v>23</v>
      </c>
      <c r="B10" s="139" t="s">
        <v>47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21" t="s">
        <v>23</v>
      </c>
      <c r="P10" s="21" t="s">
        <v>23</v>
      </c>
    </row>
    <row r="11" spans="1:16">
      <c r="A11" s="21" t="s">
        <v>23</v>
      </c>
      <c r="B11" s="23" t="s">
        <v>23</v>
      </c>
      <c r="C11" s="138" t="s">
        <v>10</v>
      </c>
      <c r="D11" s="134"/>
      <c r="E11" s="134"/>
      <c r="F11" s="134"/>
      <c r="G11" s="134"/>
      <c r="I11" s="23" t="s">
        <v>23</v>
      </c>
      <c r="J11" s="138" t="s">
        <v>23</v>
      </c>
      <c r="K11" s="134"/>
      <c r="M11" s="23" t="s">
        <v>23</v>
      </c>
      <c r="N11" s="23" t="s">
        <v>23</v>
      </c>
      <c r="O11" s="21" t="s">
        <v>23</v>
      </c>
      <c r="P11" s="21" t="s">
        <v>23</v>
      </c>
    </row>
    <row r="12" spans="1:16">
      <c r="A12" s="21" t="s">
        <v>23</v>
      </c>
      <c r="B12" s="25" t="s">
        <v>23</v>
      </c>
      <c r="C12" s="141" t="s">
        <v>11</v>
      </c>
      <c r="D12" s="142"/>
      <c r="E12" s="142"/>
      <c r="F12" s="142"/>
      <c r="G12" s="142"/>
      <c r="I12" s="25" t="s">
        <v>23</v>
      </c>
      <c r="J12" s="144" t="s">
        <v>23</v>
      </c>
      <c r="K12" s="134"/>
      <c r="M12" s="25" t="s">
        <v>23</v>
      </c>
      <c r="N12" s="25" t="s">
        <v>23</v>
      </c>
      <c r="O12" s="21" t="s">
        <v>23</v>
      </c>
      <c r="P12" s="21" t="s">
        <v>23</v>
      </c>
    </row>
    <row r="13" spans="1:16">
      <c r="A13" s="21" t="s">
        <v>23</v>
      </c>
      <c r="B13" s="145" t="s">
        <v>12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21" t="s">
        <v>23</v>
      </c>
      <c r="P13" s="21" t="s">
        <v>23</v>
      </c>
    </row>
    <row r="14" spans="1:16">
      <c r="A14" s="21" t="s">
        <v>23</v>
      </c>
      <c r="B14" s="21" t="s">
        <v>23</v>
      </c>
      <c r="C14" s="146">
        <v>46220</v>
      </c>
      <c r="D14" s="147"/>
      <c r="E14" s="26" t="s">
        <v>13</v>
      </c>
      <c r="F14" s="148" t="s">
        <v>178</v>
      </c>
      <c r="G14" s="149"/>
      <c r="I14" s="21" t="s">
        <v>23</v>
      </c>
      <c r="J14" s="135" t="s">
        <v>23</v>
      </c>
      <c r="K14" s="134"/>
      <c r="M14" s="21" t="s">
        <v>23</v>
      </c>
      <c r="N14" s="21" t="s">
        <v>23</v>
      </c>
      <c r="O14" s="21" t="s">
        <v>23</v>
      </c>
      <c r="P14" s="21" t="s">
        <v>23</v>
      </c>
    </row>
    <row r="15" spans="1:16">
      <c r="A15" s="21" t="s">
        <v>23</v>
      </c>
      <c r="B15" s="28" t="s">
        <v>23</v>
      </c>
      <c r="C15" s="141" t="s">
        <v>15</v>
      </c>
      <c r="D15" s="142"/>
      <c r="E15" s="21" t="s">
        <v>23</v>
      </c>
      <c r="F15" s="135" t="s">
        <v>23</v>
      </c>
      <c r="G15" s="134"/>
      <c r="I15" s="21" t="s">
        <v>23</v>
      </c>
      <c r="J15" s="135" t="s">
        <v>23</v>
      </c>
      <c r="K15" s="134"/>
      <c r="M15" s="21" t="s">
        <v>23</v>
      </c>
      <c r="N15" s="21" t="s">
        <v>23</v>
      </c>
      <c r="O15" s="21" t="s">
        <v>23</v>
      </c>
      <c r="P15" s="21" t="s">
        <v>23</v>
      </c>
    </row>
    <row r="16" spans="1:16">
      <c r="A16" s="21" t="s">
        <v>23</v>
      </c>
      <c r="B16" s="182" t="s">
        <v>179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21" t="s">
        <v>23</v>
      </c>
      <c r="P16" s="21" t="s">
        <v>23</v>
      </c>
    </row>
    <row r="17" spans="1:16">
      <c r="A17" s="21" t="s">
        <v>23</v>
      </c>
      <c r="B17" s="141" t="s">
        <v>180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21" t="s">
        <v>23</v>
      </c>
      <c r="P17" s="21" t="s">
        <v>23</v>
      </c>
    </row>
    <row r="18" spans="1:16">
      <c r="A18" s="21" t="s">
        <v>23</v>
      </c>
      <c r="B18" s="21" t="s">
        <v>23</v>
      </c>
      <c r="C18" s="135" t="s">
        <v>23</v>
      </c>
      <c r="D18" s="134"/>
      <c r="E18" s="21" t="s">
        <v>23</v>
      </c>
      <c r="F18" s="143" t="s">
        <v>23</v>
      </c>
      <c r="G18" s="134"/>
      <c r="I18" s="29" t="s">
        <v>23</v>
      </c>
      <c r="J18" s="143" t="s">
        <v>23</v>
      </c>
      <c r="K18" s="134"/>
      <c r="M18" s="29" t="s">
        <v>23</v>
      </c>
      <c r="N18" s="29" t="s">
        <v>23</v>
      </c>
      <c r="O18" s="29" t="s">
        <v>23</v>
      </c>
      <c r="P18" s="26" t="s">
        <v>16</v>
      </c>
    </row>
    <row r="19" spans="1:16">
      <c r="A19" s="21" t="s">
        <v>23</v>
      </c>
      <c r="B19" s="21" t="s">
        <v>23</v>
      </c>
      <c r="C19" s="135" t="s">
        <v>23</v>
      </c>
      <c r="D19" s="134"/>
      <c r="E19" s="21" t="s">
        <v>23</v>
      </c>
      <c r="F19" s="143" t="s">
        <v>23</v>
      </c>
      <c r="G19" s="134"/>
      <c r="I19" s="29" t="s">
        <v>23</v>
      </c>
      <c r="J19" s="143" t="s">
        <v>23</v>
      </c>
      <c r="K19" s="134"/>
      <c r="M19" s="150" t="s">
        <v>49</v>
      </c>
      <c r="N19" s="134"/>
      <c r="O19" s="134"/>
      <c r="P19" s="30" t="s">
        <v>18</v>
      </c>
    </row>
    <row r="20" spans="1:16">
      <c r="A20" s="21" t="s">
        <v>23</v>
      </c>
      <c r="B20" s="21" t="s">
        <v>23</v>
      </c>
      <c r="C20" s="135" t="s">
        <v>23</v>
      </c>
      <c r="D20" s="134"/>
      <c r="E20" s="21" t="s">
        <v>23</v>
      </c>
      <c r="F20" s="143" t="s">
        <v>23</v>
      </c>
      <c r="G20" s="134"/>
      <c r="I20" s="29" t="s">
        <v>23</v>
      </c>
      <c r="J20" s="143" t="s">
        <v>23</v>
      </c>
      <c r="K20" s="134"/>
      <c r="M20" s="150" t="s">
        <v>19</v>
      </c>
      <c r="N20" s="134"/>
      <c r="O20" s="134"/>
      <c r="P20" s="30" t="s">
        <v>20</v>
      </c>
    </row>
    <row r="21" spans="1:16">
      <c r="A21" s="21" t="s">
        <v>23</v>
      </c>
      <c r="B21" s="21" t="s">
        <v>23</v>
      </c>
      <c r="C21" s="135" t="s">
        <v>23</v>
      </c>
      <c r="D21" s="134"/>
      <c r="E21" s="21" t="s">
        <v>23</v>
      </c>
      <c r="F21" s="143" t="s">
        <v>23</v>
      </c>
      <c r="G21" s="134"/>
      <c r="I21" s="29" t="s">
        <v>23</v>
      </c>
      <c r="J21" s="143" t="s">
        <v>23</v>
      </c>
      <c r="K21" s="134"/>
      <c r="M21" s="150" t="s">
        <v>21</v>
      </c>
      <c r="N21" s="134"/>
      <c r="O21" s="134"/>
      <c r="P21" s="30" t="s">
        <v>22</v>
      </c>
    </row>
    <row r="22" spans="1:16">
      <c r="A22" s="21" t="s">
        <v>23</v>
      </c>
      <c r="B22" s="21" t="s">
        <v>23</v>
      </c>
      <c r="C22" s="135" t="s">
        <v>23</v>
      </c>
      <c r="D22" s="134"/>
      <c r="E22" s="21" t="s">
        <v>23</v>
      </c>
      <c r="F22" s="143" t="s">
        <v>23</v>
      </c>
      <c r="G22" s="134"/>
      <c r="I22" s="29" t="s">
        <v>23</v>
      </c>
      <c r="J22" s="150" t="s">
        <v>50</v>
      </c>
      <c r="K22" s="134"/>
      <c r="L22" s="134"/>
      <c r="M22" s="134"/>
      <c r="N22" s="134"/>
      <c r="O22" s="31" t="s">
        <v>181</v>
      </c>
      <c r="P22" s="30" t="s">
        <v>182</v>
      </c>
    </row>
    <row r="23" spans="1:16">
      <c r="A23" s="21" t="s">
        <v>23</v>
      </c>
      <c r="B23" s="21" t="s">
        <v>23</v>
      </c>
      <c r="C23" s="135" t="s">
        <v>23</v>
      </c>
      <c r="D23" s="134"/>
      <c r="E23" s="21" t="s">
        <v>23</v>
      </c>
      <c r="F23" s="150" t="s">
        <v>51</v>
      </c>
      <c r="G23" s="134"/>
      <c r="H23" s="134"/>
      <c r="I23" s="134"/>
      <c r="J23" s="151" t="s">
        <v>64</v>
      </c>
      <c r="K23" s="152"/>
      <c r="M23" s="31" t="s">
        <v>64</v>
      </c>
      <c r="N23" s="31" t="s">
        <v>64</v>
      </c>
      <c r="O23" s="31" t="s">
        <v>64</v>
      </c>
      <c r="P23" s="30" t="s">
        <v>64</v>
      </c>
    </row>
    <row r="24" spans="1:16">
      <c r="A24" s="21" t="s">
        <v>23</v>
      </c>
      <c r="B24" s="21" t="s">
        <v>23</v>
      </c>
      <c r="C24" s="135" t="s">
        <v>23</v>
      </c>
      <c r="D24" s="134"/>
      <c r="E24" s="21" t="s">
        <v>23</v>
      </c>
      <c r="F24" s="150" t="s">
        <v>52</v>
      </c>
      <c r="G24" s="134"/>
      <c r="H24" s="134"/>
      <c r="I24" s="134"/>
      <c r="J24" s="134"/>
      <c r="K24" s="134"/>
      <c r="M24" s="31" t="s">
        <v>181</v>
      </c>
      <c r="N24" s="31" t="s">
        <v>181</v>
      </c>
      <c r="O24" s="31" t="s">
        <v>181</v>
      </c>
      <c r="P24" s="30" t="s">
        <v>185</v>
      </c>
    </row>
    <row r="25" spans="1:16">
      <c r="A25" s="21" t="s">
        <v>23</v>
      </c>
      <c r="B25" s="21" t="s">
        <v>23</v>
      </c>
      <c r="C25" s="135" t="s">
        <v>23</v>
      </c>
      <c r="D25" s="134"/>
      <c r="E25" s="21" t="s">
        <v>23</v>
      </c>
      <c r="F25" s="135" t="s">
        <v>23</v>
      </c>
      <c r="G25" s="134"/>
      <c r="I25" s="21" t="s">
        <v>23</v>
      </c>
      <c r="J25" s="135" t="s">
        <v>23</v>
      </c>
      <c r="K25" s="134"/>
      <c r="M25" s="21" t="s">
        <v>23</v>
      </c>
      <c r="N25" s="21" t="s">
        <v>23</v>
      </c>
      <c r="O25" s="28" t="s">
        <v>53</v>
      </c>
      <c r="P25" s="32">
        <v>46213</v>
      </c>
    </row>
    <row r="26" spans="1:16">
      <c r="A26" s="21" t="s">
        <v>23</v>
      </c>
      <c r="B26" s="21" t="s">
        <v>23</v>
      </c>
      <c r="C26" s="135" t="s">
        <v>23</v>
      </c>
      <c r="D26" s="134"/>
      <c r="E26" s="21" t="s">
        <v>23</v>
      </c>
      <c r="F26" s="135" t="s">
        <v>23</v>
      </c>
      <c r="G26" s="134"/>
      <c r="I26" s="21" t="s">
        <v>23</v>
      </c>
      <c r="J26" s="135" t="s">
        <v>23</v>
      </c>
      <c r="K26" s="134"/>
      <c r="M26" s="21" t="s">
        <v>23</v>
      </c>
      <c r="N26" s="21" t="s">
        <v>23</v>
      </c>
      <c r="O26" s="28" t="s">
        <v>54</v>
      </c>
      <c r="P26" s="33">
        <v>-0.64962962962963</v>
      </c>
    </row>
    <row r="27" spans="1:16">
      <c r="A27" s="21" t="s">
        <v>23</v>
      </c>
      <c r="B27" s="21" t="s">
        <v>23</v>
      </c>
      <c r="C27" s="135" t="s">
        <v>23</v>
      </c>
      <c r="D27" s="134"/>
      <c r="E27" s="21" t="s">
        <v>23</v>
      </c>
      <c r="F27" s="135" t="s">
        <v>23</v>
      </c>
      <c r="G27" s="134"/>
      <c r="I27" s="21" t="s">
        <v>23</v>
      </c>
      <c r="J27" s="135" t="s">
        <v>23</v>
      </c>
      <c r="K27" s="134"/>
      <c r="M27" s="150" t="s">
        <v>55</v>
      </c>
      <c r="N27" s="134"/>
      <c r="O27" s="134"/>
      <c r="P27" s="134"/>
    </row>
    <row r="28" spans="1:16">
      <c r="A28" s="153" t="s">
        <v>56</v>
      </c>
      <c r="B28" s="151" t="s">
        <v>57</v>
      </c>
      <c r="C28" s="142"/>
      <c r="D28" s="156"/>
      <c r="E28" s="151" t="s">
        <v>58</v>
      </c>
      <c r="F28" s="151" t="s">
        <v>59</v>
      </c>
      <c r="G28" s="163"/>
      <c r="H28" s="163"/>
      <c r="I28" s="163"/>
      <c r="J28" s="152"/>
      <c r="K28" s="35"/>
      <c r="M28" s="151" t="s">
        <v>60</v>
      </c>
      <c r="N28" s="156"/>
      <c r="O28" s="164" t="s">
        <v>61</v>
      </c>
      <c r="P28" s="165"/>
    </row>
    <row r="29" spans="1:16">
      <c r="A29" s="155"/>
      <c r="B29" s="159"/>
      <c r="C29" s="149"/>
      <c r="D29" s="160"/>
      <c r="E29" s="162"/>
      <c r="F29" s="151" t="s">
        <v>62</v>
      </c>
      <c r="G29" s="152"/>
      <c r="H29" s="151" t="s">
        <v>63</v>
      </c>
      <c r="I29" s="163"/>
      <c r="J29" s="152"/>
      <c r="K29" s="38"/>
      <c r="M29" s="159"/>
      <c r="N29" s="160"/>
      <c r="O29" s="159"/>
      <c r="P29" s="167"/>
    </row>
    <row r="30" spans="1:16" ht="0" hidden="1" customHeight="1"/>
    <row r="31" spans="1:16">
      <c r="A31" s="34" t="s">
        <v>64</v>
      </c>
      <c r="B31" s="151" t="s">
        <v>65</v>
      </c>
      <c r="C31" s="163"/>
      <c r="D31" s="152"/>
      <c r="E31" s="31" t="s">
        <v>66</v>
      </c>
      <c r="F31" s="151" t="s">
        <v>67</v>
      </c>
      <c r="G31" s="152"/>
      <c r="I31" s="151" t="s">
        <v>68</v>
      </c>
      <c r="J31" s="163"/>
      <c r="K31" s="152"/>
      <c r="M31" s="151" t="s">
        <v>69</v>
      </c>
      <c r="N31" s="152"/>
      <c r="O31" s="164" t="s">
        <v>70</v>
      </c>
      <c r="P31" s="168"/>
    </row>
    <row r="32" spans="1:16">
      <c r="A32" s="39" t="s">
        <v>71</v>
      </c>
      <c r="B32" s="169" t="s">
        <v>72</v>
      </c>
      <c r="C32" s="134"/>
      <c r="D32" s="158"/>
      <c r="E32" s="40" t="s">
        <v>73</v>
      </c>
      <c r="F32" s="170">
        <v>2087089</v>
      </c>
      <c r="G32" s="158"/>
      <c r="I32" s="170">
        <v>1088689</v>
      </c>
      <c r="J32" s="134"/>
      <c r="K32" s="158"/>
      <c r="M32" s="170">
        <v>1064709.75</v>
      </c>
      <c r="N32" s="158"/>
      <c r="O32" s="171">
        <v>1064709.75</v>
      </c>
      <c r="P32" s="166"/>
    </row>
    <row r="33" spans="1:16">
      <c r="A33" s="39" t="s">
        <v>23</v>
      </c>
      <c r="B33" s="169" t="s">
        <v>23</v>
      </c>
      <c r="C33" s="134"/>
      <c r="D33" s="158"/>
      <c r="E33" s="40" t="s">
        <v>23</v>
      </c>
      <c r="F33" s="172" t="s">
        <v>23</v>
      </c>
      <c r="G33" s="158"/>
      <c r="I33" s="172" t="s">
        <v>23</v>
      </c>
      <c r="J33" s="134"/>
      <c r="K33" s="158"/>
      <c r="M33" s="172" t="s">
        <v>23</v>
      </c>
      <c r="N33" s="158"/>
      <c r="O33" s="173" t="s">
        <v>23</v>
      </c>
      <c r="P33" s="166"/>
    </row>
    <row r="34" spans="1:16">
      <c r="A34" s="39" t="s">
        <v>74</v>
      </c>
      <c r="B34" s="169" t="s">
        <v>75</v>
      </c>
      <c r="C34" s="134"/>
      <c r="D34" s="158"/>
      <c r="E34" s="40" t="s">
        <v>64</v>
      </c>
      <c r="F34" s="170">
        <v>2087089</v>
      </c>
      <c r="G34" s="158"/>
      <c r="I34" s="170">
        <v>1088689</v>
      </c>
      <c r="J34" s="134"/>
      <c r="K34" s="158"/>
      <c r="M34" s="170">
        <v>1064709.75</v>
      </c>
      <c r="N34" s="158"/>
      <c r="O34" s="171">
        <v>1064709.75</v>
      </c>
      <c r="P34" s="166"/>
    </row>
    <row r="35" spans="1:16">
      <c r="A35" s="41" t="s">
        <v>23</v>
      </c>
      <c r="B35" s="174" t="s">
        <v>23</v>
      </c>
      <c r="C35" s="149"/>
      <c r="D35" s="160"/>
      <c r="E35" s="42" t="s">
        <v>23</v>
      </c>
      <c r="F35" s="175" t="s">
        <v>23</v>
      </c>
      <c r="G35" s="160"/>
      <c r="I35" s="175" t="s">
        <v>23</v>
      </c>
      <c r="J35" s="149"/>
      <c r="K35" s="160"/>
      <c r="M35" s="175" t="s">
        <v>23</v>
      </c>
      <c r="N35" s="160"/>
      <c r="O35" s="175" t="s">
        <v>23</v>
      </c>
      <c r="P35" s="160"/>
    </row>
    <row r="36" spans="1:16">
      <c r="A36" s="39" t="s">
        <v>76</v>
      </c>
      <c r="B36" s="169" t="s">
        <v>77</v>
      </c>
      <c r="C36" s="134"/>
      <c r="D36" s="158"/>
      <c r="E36" s="40" t="s">
        <v>65</v>
      </c>
      <c r="F36" s="170">
        <v>1948000</v>
      </c>
      <c r="G36" s="158"/>
      <c r="I36" s="170">
        <v>972000</v>
      </c>
      <c r="J36" s="134"/>
      <c r="K36" s="158"/>
      <c r="M36" s="170">
        <v>971325.5</v>
      </c>
      <c r="N36" s="158"/>
      <c r="O36" s="171">
        <v>971325.5</v>
      </c>
      <c r="P36" s="166"/>
    </row>
    <row r="37" spans="1:16">
      <c r="A37" s="39" t="s">
        <v>78</v>
      </c>
      <c r="B37" s="169" t="s">
        <v>79</v>
      </c>
      <c r="C37" s="134"/>
      <c r="D37" s="158"/>
      <c r="E37" s="40" t="s">
        <v>66</v>
      </c>
      <c r="F37" s="170">
        <v>1920000</v>
      </c>
      <c r="G37" s="158"/>
      <c r="I37" s="170">
        <v>958000</v>
      </c>
      <c r="J37" s="134"/>
      <c r="K37" s="158"/>
      <c r="M37" s="170">
        <v>957372.61</v>
      </c>
      <c r="N37" s="158"/>
      <c r="O37" s="171">
        <v>957372.61</v>
      </c>
      <c r="P37" s="166"/>
    </row>
    <row r="38" spans="1:16">
      <c r="A38" s="39" t="s">
        <v>80</v>
      </c>
      <c r="B38" s="169" t="s">
        <v>79</v>
      </c>
      <c r="C38" s="134"/>
      <c r="D38" s="158"/>
      <c r="E38" s="40" t="s">
        <v>67</v>
      </c>
      <c r="F38" s="170">
        <v>1920000</v>
      </c>
      <c r="G38" s="158"/>
      <c r="I38" s="170">
        <v>958000</v>
      </c>
      <c r="J38" s="134"/>
      <c r="K38" s="158"/>
      <c r="M38" s="170">
        <v>957372.61</v>
      </c>
      <c r="N38" s="158"/>
      <c r="O38" s="171">
        <v>957372.61</v>
      </c>
      <c r="P38" s="166"/>
    </row>
    <row r="39" spans="1:16">
      <c r="A39" s="39" t="s">
        <v>81</v>
      </c>
      <c r="B39" s="169" t="s">
        <v>82</v>
      </c>
      <c r="C39" s="134"/>
      <c r="D39" s="158"/>
      <c r="E39" s="40" t="s">
        <v>68</v>
      </c>
      <c r="F39" s="170">
        <v>1920000</v>
      </c>
      <c r="G39" s="158"/>
      <c r="I39" s="170">
        <v>958000</v>
      </c>
      <c r="J39" s="134"/>
      <c r="K39" s="158"/>
      <c r="M39" s="170">
        <v>957372.61</v>
      </c>
      <c r="N39" s="158"/>
      <c r="O39" s="171">
        <v>957372.61</v>
      </c>
      <c r="P39" s="166"/>
    </row>
    <row r="40" spans="1:16">
      <c r="A40" s="39" t="s">
        <v>83</v>
      </c>
      <c r="B40" s="169" t="s">
        <v>82</v>
      </c>
      <c r="C40" s="134"/>
      <c r="D40" s="158"/>
      <c r="E40" s="40" t="s">
        <v>69</v>
      </c>
      <c r="F40" s="170">
        <v>1920000</v>
      </c>
      <c r="G40" s="158"/>
      <c r="I40" s="170">
        <v>958000</v>
      </c>
      <c r="J40" s="134"/>
      <c r="K40" s="158"/>
      <c r="M40" s="170">
        <v>957372.61</v>
      </c>
      <c r="N40" s="158"/>
      <c r="O40" s="171">
        <v>957372.61</v>
      </c>
      <c r="P40" s="166"/>
    </row>
    <row r="41" spans="1:16">
      <c r="A41" s="39" t="s">
        <v>88</v>
      </c>
      <c r="B41" s="169" t="s">
        <v>89</v>
      </c>
      <c r="C41" s="134"/>
      <c r="D41" s="158"/>
      <c r="E41" s="40" t="s">
        <v>90</v>
      </c>
      <c r="F41" s="170">
        <v>28000</v>
      </c>
      <c r="G41" s="158"/>
      <c r="I41" s="170">
        <v>14000</v>
      </c>
      <c r="J41" s="134"/>
      <c r="K41" s="158"/>
      <c r="M41" s="170">
        <v>13952.89</v>
      </c>
      <c r="N41" s="158"/>
      <c r="O41" s="171">
        <v>13952.89</v>
      </c>
      <c r="P41" s="166"/>
    </row>
    <row r="42" spans="1:16">
      <c r="A42" s="39" t="s">
        <v>91</v>
      </c>
      <c r="B42" s="169" t="s">
        <v>89</v>
      </c>
      <c r="C42" s="134"/>
      <c r="D42" s="158"/>
      <c r="E42" s="40" t="s">
        <v>92</v>
      </c>
      <c r="F42" s="170">
        <v>28000</v>
      </c>
      <c r="G42" s="158"/>
      <c r="I42" s="170">
        <v>14000</v>
      </c>
      <c r="J42" s="134"/>
      <c r="K42" s="158"/>
      <c r="M42" s="170">
        <v>13952.89</v>
      </c>
      <c r="N42" s="158"/>
      <c r="O42" s="171">
        <v>13952.89</v>
      </c>
      <c r="P42" s="166"/>
    </row>
    <row r="43" spans="1:16">
      <c r="A43" s="39" t="s">
        <v>93</v>
      </c>
      <c r="B43" s="169" t="s">
        <v>89</v>
      </c>
      <c r="C43" s="134"/>
      <c r="D43" s="158"/>
      <c r="E43" s="40" t="s">
        <v>94</v>
      </c>
      <c r="F43" s="170">
        <v>28000</v>
      </c>
      <c r="G43" s="158"/>
      <c r="I43" s="170">
        <v>14000</v>
      </c>
      <c r="J43" s="134"/>
      <c r="K43" s="158"/>
      <c r="M43" s="170">
        <v>13952.89</v>
      </c>
      <c r="N43" s="158"/>
      <c r="O43" s="171">
        <v>13952.89</v>
      </c>
      <c r="P43" s="166"/>
    </row>
    <row r="44" spans="1:16">
      <c r="A44" s="39" t="s">
        <v>95</v>
      </c>
      <c r="B44" s="169" t="s">
        <v>89</v>
      </c>
      <c r="C44" s="134"/>
      <c r="D44" s="158"/>
      <c r="E44" s="40" t="s">
        <v>96</v>
      </c>
      <c r="F44" s="170">
        <v>28000</v>
      </c>
      <c r="G44" s="158"/>
      <c r="I44" s="170">
        <v>14000</v>
      </c>
      <c r="J44" s="134"/>
      <c r="K44" s="158"/>
      <c r="M44" s="170">
        <v>13952.89</v>
      </c>
      <c r="N44" s="158"/>
      <c r="O44" s="171">
        <v>13952.89</v>
      </c>
      <c r="P44" s="166"/>
    </row>
    <row r="45" spans="1:16">
      <c r="A45" s="39" t="s">
        <v>97</v>
      </c>
      <c r="B45" s="169" t="s">
        <v>98</v>
      </c>
      <c r="C45" s="134"/>
      <c r="D45" s="158"/>
      <c r="E45" s="40" t="s">
        <v>99</v>
      </c>
      <c r="F45" s="170">
        <v>67489</v>
      </c>
      <c r="G45" s="158"/>
      <c r="I45" s="170">
        <v>45989</v>
      </c>
      <c r="J45" s="134"/>
      <c r="K45" s="158"/>
      <c r="M45" s="170">
        <v>23132.49</v>
      </c>
      <c r="N45" s="158"/>
      <c r="O45" s="171">
        <v>23132.49</v>
      </c>
      <c r="P45" s="166"/>
    </row>
    <row r="46" spans="1:16">
      <c r="A46" s="39" t="s">
        <v>100</v>
      </c>
      <c r="B46" s="169" t="s">
        <v>101</v>
      </c>
      <c r="C46" s="134"/>
      <c r="D46" s="158"/>
      <c r="E46" s="40" t="s">
        <v>102</v>
      </c>
      <c r="F46" s="170">
        <v>67489</v>
      </c>
      <c r="G46" s="158"/>
      <c r="I46" s="170">
        <v>45989</v>
      </c>
      <c r="J46" s="134"/>
      <c r="K46" s="158"/>
      <c r="M46" s="170">
        <v>23132.49</v>
      </c>
      <c r="N46" s="158"/>
      <c r="O46" s="171">
        <v>23132.49</v>
      </c>
      <c r="P46" s="166"/>
    </row>
    <row r="47" spans="1:16">
      <c r="A47" s="39" t="s">
        <v>103</v>
      </c>
      <c r="B47" s="169" t="s">
        <v>101</v>
      </c>
      <c r="C47" s="134"/>
      <c r="D47" s="158"/>
      <c r="E47" s="40" t="s">
        <v>104</v>
      </c>
      <c r="F47" s="170">
        <v>67489</v>
      </c>
      <c r="G47" s="158"/>
      <c r="I47" s="170">
        <v>45989</v>
      </c>
      <c r="J47" s="134"/>
      <c r="K47" s="158"/>
      <c r="M47" s="170">
        <v>23132.49</v>
      </c>
      <c r="N47" s="158"/>
      <c r="O47" s="171">
        <v>23132.49</v>
      </c>
      <c r="P47" s="166"/>
    </row>
    <row r="48" spans="1:16">
      <c r="A48" s="39" t="s">
        <v>105</v>
      </c>
      <c r="B48" s="169" t="s">
        <v>101</v>
      </c>
      <c r="C48" s="134"/>
      <c r="D48" s="158"/>
      <c r="E48" s="40" t="s">
        <v>106</v>
      </c>
      <c r="F48" s="170">
        <v>67489</v>
      </c>
      <c r="G48" s="158"/>
      <c r="I48" s="170">
        <v>45989</v>
      </c>
      <c r="J48" s="134"/>
      <c r="K48" s="158"/>
      <c r="M48" s="170">
        <v>23132.49</v>
      </c>
      <c r="N48" s="158"/>
      <c r="O48" s="171">
        <v>23132.49</v>
      </c>
      <c r="P48" s="166"/>
    </row>
    <row r="49" spans="1:16">
      <c r="A49" s="39" t="s">
        <v>116</v>
      </c>
      <c r="B49" s="169" t="s">
        <v>117</v>
      </c>
      <c r="C49" s="134"/>
      <c r="D49" s="158"/>
      <c r="E49" s="40" t="s">
        <v>118</v>
      </c>
      <c r="F49" s="170">
        <v>16389</v>
      </c>
      <c r="G49" s="158"/>
      <c r="I49" s="170">
        <v>12889</v>
      </c>
      <c r="J49" s="134"/>
      <c r="K49" s="158"/>
      <c r="M49" s="170">
        <v>12815.97</v>
      </c>
      <c r="N49" s="158"/>
      <c r="O49" s="171">
        <v>12815.97</v>
      </c>
      <c r="P49" s="166"/>
    </row>
    <row r="50" spans="1:16">
      <c r="A50" s="39" t="s">
        <v>125</v>
      </c>
      <c r="B50" s="169" t="s">
        <v>126</v>
      </c>
      <c r="C50" s="134"/>
      <c r="D50" s="158"/>
      <c r="E50" s="40" t="s">
        <v>127</v>
      </c>
      <c r="F50" s="170">
        <v>18000</v>
      </c>
      <c r="G50" s="158"/>
      <c r="I50" s="170">
        <v>11000</v>
      </c>
      <c r="J50" s="134"/>
      <c r="K50" s="158"/>
      <c r="M50" s="170">
        <v>3342.6</v>
      </c>
      <c r="N50" s="158"/>
      <c r="O50" s="171">
        <v>3342.6</v>
      </c>
      <c r="P50" s="166"/>
    </row>
    <row r="51" spans="1:16">
      <c r="A51" s="39" t="s">
        <v>128</v>
      </c>
      <c r="B51" s="169" t="s">
        <v>129</v>
      </c>
      <c r="C51" s="134"/>
      <c r="D51" s="158"/>
      <c r="E51" s="40" t="s">
        <v>130</v>
      </c>
      <c r="F51" s="170">
        <v>6000</v>
      </c>
      <c r="G51" s="158"/>
      <c r="I51" s="170">
        <v>6000</v>
      </c>
      <c r="J51" s="134"/>
      <c r="K51" s="158"/>
      <c r="M51" s="170">
        <v>5892.7</v>
      </c>
      <c r="N51" s="158"/>
      <c r="O51" s="171">
        <v>5892.7</v>
      </c>
      <c r="P51" s="166"/>
    </row>
    <row r="52" spans="1:16">
      <c r="A52" s="39" t="s">
        <v>131</v>
      </c>
      <c r="B52" s="169" t="s">
        <v>132</v>
      </c>
      <c r="C52" s="134"/>
      <c r="D52" s="158"/>
      <c r="E52" s="40" t="s">
        <v>133</v>
      </c>
      <c r="F52" s="170">
        <v>20000</v>
      </c>
      <c r="G52" s="158"/>
      <c r="I52" s="170">
        <v>9000</v>
      </c>
      <c r="J52" s="134"/>
      <c r="K52" s="158"/>
      <c r="M52" s="170">
        <v>0</v>
      </c>
      <c r="N52" s="158"/>
      <c r="O52" s="171">
        <v>0</v>
      </c>
      <c r="P52" s="166"/>
    </row>
    <row r="53" spans="1:16">
      <c r="A53" s="39" t="s">
        <v>143</v>
      </c>
      <c r="B53" s="169" t="s">
        <v>144</v>
      </c>
      <c r="C53" s="134"/>
      <c r="D53" s="158"/>
      <c r="E53" s="40" t="s">
        <v>145</v>
      </c>
      <c r="F53" s="170">
        <v>7100</v>
      </c>
      <c r="G53" s="158"/>
      <c r="I53" s="170">
        <v>7100</v>
      </c>
      <c r="J53" s="134"/>
      <c r="K53" s="158"/>
      <c r="M53" s="170">
        <v>1081.22</v>
      </c>
      <c r="N53" s="158"/>
      <c r="O53" s="171">
        <v>1081.22</v>
      </c>
      <c r="P53" s="166"/>
    </row>
    <row r="54" spans="1:16">
      <c r="A54" s="39" t="s">
        <v>146</v>
      </c>
      <c r="B54" s="169" t="s">
        <v>147</v>
      </c>
      <c r="C54" s="134"/>
      <c r="D54" s="158"/>
      <c r="E54" s="40" t="s">
        <v>148</v>
      </c>
      <c r="F54" s="170">
        <v>71600</v>
      </c>
      <c r="G54" s="158"/>
      <c r="I54" s="170">
        <v>70700</v>
      </c>
      <c r="J54" s="134"/>
      <c r="K54" s="158"/>
      <c r="M54" s="170">
        <v>70251.759999999995</v>
      </c>
      <c r="N54" s="158"/>
      <c r="O54" s="171">
        <v>70251.759999999995</v>
      </c>
      <c r="P54" s="166"/>
    </row>
    <row r="55" spans="1:16">
      <c r="A55" s="39" t="s">
        <v>149</v>
      </c>
      <c r="B55" s="169" t="s">
        <v>150</v>
      </c>
      <c r="C55" s="134"/>
      <c r="D55" s="158"/>
      <c r="E55" s="40" t="s">
        <v>151</v>
      </c>
      <c r="F55" s="170">
        <v>71600</v>
      </c>
      <c r="G55" s="158"/>
      <c r="I55" s="170">
        <v>70700</v>
      </c>
      <c r="J55" s="134"/>
      <c r="K55" s="158"/>
      <c r="M55" s="170">
        <v>70251.759999999995</v>
      </c>
      <c r="N55" s="158"/>
      <c r="O55" s="171">
        <v>70251.759999999995</v>
      </c>
      <c r="P55" s="166"/>
    </row>
    <row r="56" spans="1:16">
      <c r="A56" s="39" t="s">
        <v>152</v>
      </c>
      <c r="B56" s="169" t="s">
        <v>150</v>
      </c>
      <c r="C56" s="134"/>
      <c r="D56" s="158"/>
      <c r="E56" s="40" t="s">
        <v>153</v>
      </c>
      <c r="F56" s="170">
        <v>71600</v>
      </c>
      <c r="G56" s="158"/>
      <c r="I56" s="170">
        <v>70700</v>
      </c>
      <c r="J56" s="134"/>
      <c r="K56" s="158"/>
      <c r="M56" s="170">
        <v>70251.759999999995</v>
      </c>
      <c r="N56" s="158"/>
      <c r="O56" s="171">
        <v>70251.759999999995</v>
      </c>
      <c r="P56" s="166"/>
    </row>
    <row r="57" spans="1:16">
      <c r="A57" s="39" t="s">
        <v>154</v>
      </c>
      <c r="B57" s="169" t="s">
        <v>150</v>
      </c>
      <c r="C57" s="134"/>
      <c r="D57" s="158"/>
      <c r="E57" s="40" t="s">
        <v>155</v>
      </c>
      <c r="F57" s="170">
        <v>71600</v>
      </c>
      <c r="G57" s="158"/>
      <c r="I57" s="170">
        <v>70700</v>
      </c>
      <c r="J57" s="134"/>
      <c r="K57" s="158"/>
      <c r="M57" s="170">
        <v>70251.759999999995</v>
      </c>
      <c r="N57" s="158"/>
      <c r="O57" s="171">
        <v>70251.759999999995</v>
      </c>
      <c r="P57" s="166"/>
    </row>
    <row r="58" spans="1:16">
      <c r="A58" s="39" t="s">
        <v>156</v>
      </c>
      <c r="B58" s="169" t="s">
        <v>157</v>
      </c>
      <c r="C58" s="134"/>
      <c r="D58" s="158"/>
      <c r="E58" s="40" t="s">
        <v>158</v>
      </c>
      <c r="F58" s="170">
        <v>71600</v>
      </c>
      <c r="G58" s="158"/>
      <c r="I58" s="170">
        <v>70700</v>
      </c>
      <c r="J58" s="134"/>
      <c r="K58" s="158"/>
      <c r="M58" s="170">
        <v>70251.759999999995</v>
      </c>
      <c r="N58" s="158"/>
      <c r="O58" s="171">
        <v>70251.759999999995</v>
      </c>
      <c r="P58" s="166"/>
    </row>
    <row r="59" spans="1:16">
      <c r="A59" s="43" t="s">
        <v>23</v>
      </c>
      <c r="B59" s="176" t="s">
        <v>176</v>
      </c>
      <c r="C59" s="163"/>
      <c r="D59" s="152"/>
      <c r="E59" s="44" t="s">
        <v>23</v>
      </c>
      <c r="F59" s="177">
        <v>2087089</v>
      </c>
      <c r="G59" s="152"/>
      <c r="I59" s="177">
        <v>1088689</v>
      </c>
      <c r="J59" s="163"/>
      <c r="K59" s="152"/>
      <c r="M59" s="177">
        <v>1064709.75</v>
      </c>
      <c r="N59" s="152"/>
      <c r="O59" s="178">
        <v>1064709.75</v>
      </c>
      <c r="P59" s="168"/>
    </row>
    <row r="60" spans="1:16">
      <c r="A60" s="179" t="s">
        <v>35</v>
      </c>
      <c r="B60" s="134"/>
      <c r="C60" s="134"/>
      <c r="D60" s="134"/>
      <c r="E60" s="45" t="s">
        <v>23</v>
      </c>
      <c r="F60" s="180" t="s">
        <v>23</v>
      </c>
      <c r="G60" s="134"/>
      <c r="I60" s="45" t="s">
        <v>23</v>
      </c>
      <c r="J60" s="179" t="s">
        <v>36</v>
      </c>
      <c r="K60" s="134"/>
      <c r="L60" s="134"/>
      <c r="M60" s="134"/>
      <c r="N60" s="134"/>
      <c r="O60" s="134"/>
      <c r="P60" s="134"/>
    </row>
    <row r="61" spans="1:16">
      <c r="A61" s="181" t="s">
        <v>177</v>
      </c>
      <c r="B61" s="142"/>
      <c r="C61" s="142"/>
      <c r="D61" s="142"/>
      <c r="E61" s="23" t="s">
        <v>23</v>
      </c>
      <c r="F61" s="141" t="s">
        <v>38</v>
      </c>
      <c r="G61" s="142"/>
      <c r="I61" s="23" t="s">
        <v>23</v>
      </c>
      <c r="J61" s="141" t="s">
        <v>39</v>
      </c>
      <c r="K61" s="142"/>
      <c r="L61" s="142"/>
      <c r="M61" s="142"/>
      <c r="N61" s="142"/>
      <c r="O61" s="142"/>
      <c r="P61" s="142"/>
    </row>
    <row r="62" spans="1:16">
      <c r="A62" s="179" t="s">
        <v>40</v>
      </c>
      <c r="B62" s="134"/>
      <c r="C62" s="134"/>
      <c r="D62" s="134"/>
      <c r="E62" s="45" t="s">
        <v>23</v>
      </c>
      <c r="F62" s="180" t="s">
        <v>23</v>
      </c>
      <c r="G62" s="134"/>
      <c r="I62" s="45" t="s">
        <v>23</v>
      </c>
      <c r="J62" s="179" t="s">
        <v>41</v>
      </c>
      <c r="K62" s="134"/>
      <c r="L62" s="134"/>
      <c r="M62" s="134"/>
      <c r="N62" s="134"/>
      <c r="O62" s="134"/>
      <c r="P62" s="134"/>
    </row>
    <row r="63" spans="1:16">
      <c r="A63" s="181" t="s">
        <v>42</v>
      </c>
      <c r="B63" s="142"/>
      <c r="C63" s="142"/>
      <c r="D63" s="142"/>
      <c r="E63" s="21" t="s">
        <v>23</v>
      </c>
      <c r="F63" s="141" t="s">
        <v>38</v>
      </c>
      <c r="G63" s="142"/>
      <c r="I63" s="21" t="s">
        <v>23</v>
      </c>
      <c r="J63" s="141" t="s">
        <v>39</v>
      </c>
      <c r="K63" s="142"/>
      <c r="L63" s="142"/>
      <c r="M63" s="142"/>
      <c r="N63" s="142"/>
      <c r="O63" s="142"/>
      <c r="P63" s="142"/>
    </row>
    <row r="64" spans="1:16" ht="0" hidden="1" customHeight="1"/>
  </sheetData>
  <mergeCells count="229">
    <mergeCell ref="A63:D63"/>
    <mergeCell ref="F63:G63"/>
    <mergeCell ref="J63:P63"/>
    <mergeCell ref="A61:D61"/>
    <mergeCell ref="F61:G61"/>
    <mergeCell ref="J61:P61"/>
    <mergeCell ref="A62:D62"/>
    <mergeCell ref="F62:G62"/>
    <mergeCell ref="J62:P62"/>
    <mergeCell ref="B59:D59"/>
    <mergeCell ref="F59:G59"/>
    <mergeCell ref="I59:K59"/>
    <mergeCell ref="M59:N59"/>
    <mergeCell ref="O59:P59"/>
    <mergeCell ref="A60:D60"/>
    <mergeCell ref="F60:G60"/>
    <mergeCell ref="J60:P60"/>
    <mergeCell ref="B57:D57"/>
    <mergeCell ref="F57:G57"/>
    <mergeCell ref="I57:K57"/>
    <mergeCell ref="M57:N57"/>
    <mergeCell ref="O57:P57"/>
    <mergeCell ref="B58:D58"/>
    <mergeCell ref="F58:G58"/>
    <mergeCell ref="I58:K58"/>
    <mergeCell ref="M58:N58"/>
    <mergeCell ref="O58:P58"/>
    <mergeCell ref="B55:D55"/>
    <mergeCell ref="F55:G55"/>
    <mergeCell ref="I55:K55"/>
    <mergeCell ref="M55:N55"/>
    <mergeCell ref="O55:P55"/>
    <mergeCell ref="B56:D56"/>
    <mergeCell ref="F56:G56"/>
    <mergeCell ref="I56:K56"/>
    <mergeCell ref="M56:N56"/>
    <mergeCell ref="O56:P56"/>
    <mergeCell ref="B53:D53"/>
    <mergeCell ref="F53:G53"/>
    <mergeCell ref="I53:K53"/>
    <mergeCell ref="M53:N53"/>
    <mergeCell ref="O53:P53"/>
    <mergeCell ref="B54:D54"/>
    <mergeCell ref="F54:G54"/>
    <mergeCell ref="I54:K54"/>
    <mergeCell ref="M54:N54"/>
    <mergeCell ref="O54:P54"/>
    <mergeCell ref="B51:D51"/>
    <mergeCell ref="F51:G51"/>
    <mergeCell ref="I51:K51"/>
    <mergeCell ref="M51:N51"/>
    <mergeCell ref="O51:P51"/>
    <mergeCell ref="B52:D52"/>
    <mergeCell ref="F52:G52"/>
    <mergeCell ref="I52:K52"/>
    <mergeCell ref="M52:N52"/>
    <mergeCell ref="O52:P52"/>
    <mergeCell ref="B49:D49"/>
    <mergeCell ref="F49:G49"/>
    <mergeCell ref="I49:K49"/>
    <mergeCell ref="M49:N49"/>
    <mergeCell ref="O49:P49"/>
    <mergeCell ref="B50:D50"/>
    <mergeCell ref="F50:G50"/>
    <mergeCell ref="I50:K50"/>
    <mergeCell ref="M50:N50"/>
    <mergeCell ref="O50:P50"/>
    <mergeCell ref="B47:D47"/>
    <mergeCell ref="F47:G47"/>
    <mergeCell ref="I47:K47"/>
    <mergeCell ref="M47:N47"/>
    <mergeCell ref="O47:P47"/>
    <mergeCell ref="B48:D48"/>
    <mergeCell ref="F48:G48"/>
    <mergeCell ref="I48:K48"/>
    <mergeCell ref="M48:N48"/>
    <mergeCell ref="O48:P48"/>
    <mergeCell ref="B45:D45"/>
    <mergeCell ref="F45:G45"/>
    <mergeCell ref="I45:K45"/>
    <mergeCell ref="M45:N45"/>
    <mergeCell ref="O45:P45"/>
    <mergeCell ref="B46:D46"/>
    <mergeCell ref="F46:G46"/>
    <mergeCell ref="I46:K46"/>
    <mergeCell ref="M46:N46"/>
    <mergeCell ref="O46:P46"/>
    <mergeCell ref="B43:D43"/>
    <mergeCell ref="F43:G43"/>
    <mergeCell ref="I43:K43"/>
    <mergeCell ref="M43:N43"/>
    <mergeCell ref="O43:P43"/>
    <mergeCell ref="B44:D44"/>
    <mergeCell ref="F44:G44"/>
    <mergeCell ref="I44:K44"/>
    <mergeCell ref="M44:N44"/>
    <mergeCell ref="O44:P44"/>
    <mergeCell ref="B41:D41"/>
    <mergeCell ref="F41:G41"/>
    <mergeCell ref="I41:K41"/>
    <mergeCell ref="M41:N41"/>
    <mergeCell ref="O41:P41"/>
    <mergeCell ref="B42:D42"/>
    <mergeCell ref="F42:G42"/>
    <mergeCell ref="I42:K42"/>
    <mergeCell ref="M42:N42"/>
    <mergeCell ref="O42:P42"/>
    <mergeCell ref="B39:D39"/>
    <mergeCell ref="F39:G39"/>
    <mergeCell ref="I39:K39"/>
    <mergeCell ref="M39:N39"/>
    <mergeCell ref="O39:P39"/>
    <mergeCell ref="B40:D40"/>
    <mergeCell ref="F40:G40"/>
    <mergeCell ref="I40:K40"/>
    <mergeCell ref="M40:N40"/>
    <mergeCell ref="O40:P40"/>
    <mergeCell ref="B37:D37"/>
    <mergeCell ref="F37:G37"/>
    <mergeCell ref="I37:K37"/>
    <mergeCell ref="M37:N37"/>
    <mergeCell ref="O37:P37"/>
    <mergeCell ref="B38:D38"/>
    <mergeCell ref="F38:G38"/>
    <mergeCell ref="I38:K38"/>
    <mergeCell ref="M38:N38"/>
    <mergeCell ref="O38:P38"/>
    <mergeCell ref="B35:D35"/>
    <mergeCell ref="F35:G35"/>
    <mergeCell ref="I35:K35"/>
    <mergeCell ref="M35:N35"/>
    <mergeCell ref="O35:P35"/>
    <mergeCell ref="B36:D36"/>
    <mergeCell ref="F36:G36"/>
    <mergeCell ref="I36:K36"/>
    <mergeCell ref="M36:N36"/>
    <mergeCell ref="O36:P36"/>
    <mergeCell ref="B33:D33"/>
    <mergeCell ref="F33:G33"/>
    <mergeCell ref="I33:K33"/>
    <mergeCell ref="M33:N33"/>
    <mergeCell ref="O33:P33"/>
    <mergeCell ref="B34:D34"/>
    <mergeCell ref="F34:G34"/>
    <mergeCell ref="I34:K34"/>
    <mergeCell ref="M34:N34"/>
    <mergeCell ref="O34:P34"/>
    <mergeCell ref="B31:D31"/>
    <mergeCell ref="F31:G31"/>
    <mergeCell ref="I31:K31"/>
    <mergeCell ref="M31:N31"/>
    <mergeCell ref="O31:P31"/>
    <mergeCell ref="B32:D32"/>
    <mergeCell ref="F32:G32"/>
    <mergeCell ref="I32:K32"/>
    <mergeCell ref="M32:N32"/>
    <mergeCell ref="O32:P32"/>
    <mergeCell ref="M27:P27"/>
    <mergeCell ref="A28:A29"/>
    <mergeCell ref="B28:D29"/>
    <mergeCell ref="E28:E29"/>
    <mergeCell ref="F28:J28"/>
    <mergeCell ref="M28:N29"/>
    <mergeCell ref="O28:P29"/>
    <mergeCell ref="F29:G29"/>
    <mergeCell ref="H29:J29"/>
    <mergeCell ref="C26:D26"/>
    <mergeCell ref="F26:G26"/>
    <mergeCell ref="J26:K26"/>
    <mergeCell ref="C27:D27"/>
    <mergeCell ref="F27:G27"/>
    <mergeCell ref="J27:K27"/>
    <mergeCell ref="C23:D23"/>
    <mergeCell ref="F23:I23"/>
    <mergeCell ref="J23:K23"/>
    <mergeCell ref="C24:D24"/>
    <mergeCell ref="F24:K24"/>
    <mergeCell ref="C25:D25"/>
    <mergeCell ref="F25:G25"/>
    <mergeCell ref="J25:K25"/>
    <mergeCell ref="C21:D21"/>
    <mergeCell ref="F21:G21"/>
    <mergeCell ref="J21:K21"/>
    <mergeCell ref="M21:O21"/>
    <mergeCell ref="C22:D22"/>
    <mergeCell ref="F22:G22"/>
    <mergeCell ref="J22:N22"/>
    <mergeCell ref="C19:D19"/>
    <mergeCell ref="F19:G19"/>
    <mergeCell ref="J19:K19"/>
    <mergeCell ref="M19:O19"/>
    <mergeCell ref="C20:D20"/>
    <mergeCell ref="F20:G20"/>
    <mergeCell ref="J20:K20"/>
    <mergeCell ref="M20:O20"/>
    <mergeCell ref="C15:D15"/>
    <mergeCell ref="F15:G15"/>
    <mergeCell ref="J15:K15"/>
    <mergeCell ref="B16:N16"/>
    <mergeCell ref="B17:N17"/>
    <mergeCell ref="C18:D18"/>
    <mergeCell ref="F18:G18"/>
    <mergeCell ref="J18:K18"/>
    <mergeCell ref="C12:G12"/>
    <mergeCell ref="J12:K12"/>
    <mergeCell ref="B13:N13"/>
    <mergeCell ref="C14:D14"/>
    <mergeCell ref="F14:G14"/>
    <mergeCell ref="J14:K14"/>
    <mergeCell ref="B9:N9"/>
    <mergeCell ref="B10:N10"/>
    <mergeCell ref="C11:G11"/>
    <mergeCell ref="J11:K11"/>
    <mergeCell ref="A4:P4"/>
    <mergeCell ref="C5:D5"/>
    <mergeCell ref="F5:G5"/>
    <mergeCell ref="J5:K5"/>
    <mergeCell ref="B6:N6"/>
    <mergeCell ref="B7:N7"/>
    <mergeCell ref="D1:F1"/>
    <mergeCell ref="C2:D2"/>
    <mergeCell ref="F2:G2"/>
    <mergeCell ref="I2:P2"/>
    <mergeCell ref="C3:D3"/>
    <mergeCell ref="F3:G3"/>
    <mergeCell ref="I3:P3"/>
    <mergeCell ref="C8:D8"/>
    <mergeCell ref="F8:G8"/>
    <mergeCell ref="J8:K8"/>
  </mergeCells>
  <pageMargins left="0.59055118110236204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A504-C8D2-4477-80EE-39C4E9EF2ED3}">
  <dimension ref="A1:M33"/>
  <sheetViews>
    <sheetView zoomScale="110" zoomScaleNormal="110" workbookViewId="0">
      <selection activeCell="H20" sqref="H20"/>
    </sheetView>
  </sheetViews>
  <sheetFormatPr defaultColWidth="9.109375" defaultRowHeight="12"/>
  <cols>
    <col min="1" max="1" width="9.6640625" style="46" customWidth="1"/>
    <col min="2" max="2" width="17" style="46" customWidth="1"/>
    <col min="3" max="3" width="16.44140625" style="46" customWidth="1"/>
    <col min="4" max="4" width="12.44140625" style="46" customWidth="1"/>
    <col min="5" max="5" width="10.33203125" style="46" customWidth="1"/>
    <col min="6" max="6" width="13.6640625" style="46" customWidth="1"/>
    <col min="7" max="7" width="10.33203125" style="46" customWidth="1"/>
    <col min="8" max="8" width="13.33203125" style="46" customWidth="1"/>
    <col min="9" max="9" width="12.77734375" style="46" customWidth="1"/>
    <col min="10" max="10" width="24.88671875" style="46" customWidth="1"/>
    <col min="11" max="11" width="8.88671875" style="46" customWidth="1"/>
    <col min="12" max="16384" width="9.109375" style="46"/>
  </cols>
  <sheetData>
    <row r="1" spans="1:13" ht="20.399999999999999">
      <c r="A1" s="90"/>
      <c r="B1" s="90"/>
      <c r="C1" s="90"/>
      <c r="D1" s="90"/>
      <c r="E1" s="90"/>
      <c r="F1" s="90"/>
      <c r="I1" s="97"/>
      <c r="J1" s="98" t="s">
        <v>1</v>
      </c>
    </row>
    <row r="2" spans="1:13">
      <c r="A2" s="90"/>
      <c r="B2" s="90"/>
      <c r="C2" s="90"/>
      <c r="D2" s="90"/>
      <c r="E2" s="90"/>
      <c r="F2" s="90"/>
      <c r="G2" s="90"/>
      <c r="H2" s="90"/>
      <c r="J2" s="97" t="s">
        <v>223</v>
      </c>
    </row>
    <row r="3" spans="1:13" ht="14.4">
      <c r="A3" s="190" t="s">
        <v>222</v>
      </c>
      <c r="B3" s="191"/>
      <c r="C3" s="191"/>
      <c r="D3" s="191"/>
      <c r="E3" s="191"/>
      <c r="F3" s="191"/>
      <c r="G3" s="191"/>
      <c r="H3" s="191"/>
      <c r="I3" s="191"/>
      <c r="J3" s="191"/>
    </row>
    <row r="4" spans="1:13" ht="14.4">
      <c r="A4" s="75"/>
      <c r="B4" s="96"/>
      <c r="C4" s="96"/>
      <c r="D4" s="96"/>
      <c r="E4" s="96"/>
      <c r="F4" s="96"/>
      <c r="G4" s="96"/>
      <c r="H4" s="96"/>
      <c r="I4" s="96"/>
      <c r="J4" s="96"/>
    </row>
    <row r="5" spans="1:13" s="91" customFormat="1" ht="15" customHeight="1">
      <c r="A5" s="95" t="s">
        <v>221</v>
      </c>
      <c r="B5" s="94"/>
      <c r="C5" s="94"/>
      <c r="D5" s="93"/>
      <c r="E5" s="93"/>
      <c r="F5" s="93"/>
      <c r="G5" s="93"/>
      <c r="H5" s="93"/>
      <c r="I5" s="93"/>
      <c r="J5" s="93"/>
      <c r="K5" s="92"/>
      <c r="L5" s="92"/>
      <c r="M5" s="92"/>
    </row>
    <row r="6" spans="1:13" ht="12.75" customHeight="1">
      <c r="A6" s="192" t="s">
        <v>220</v>
      </c>
      <c r="B6" s="192"/>
      <c r="C6" s="192"/>
      <c r="D6" s="192"/>
      <c r="E6" s="192"/>
      <c r="F6" s="192"/>
      <c r="G6" s="192"/>
      <c r="H6" s="192"/>
      <c r="I6" s="192"/>
      <c r="J6" s="192"/>
    </row>
    <row r="7" spans="1:13">
      <c r="A7" s="90"/>
      <c r="B7" s="90"/>
      <c r="C7" s="90"/>
      <c r="D7" s="90"/>
      <c r="E7" s="90"/>
      <c r="F7" s="90"/>
      <c r="G7" s="90"/>
      <c r="H7" s="90"/>
    </row>
    <row r="8" spans="1:13" ht="15.6">
      <c r="A8" s="194" t="s">
        <v>219</v>
      </c>
      <c r="B8" s="194"/>
      <c r="C8" s="194"/>
      <c r="D8" s="194"/>
      <c r="E8" s="194"/>
      <c r="F8" s="194"/>
      <c r="G8" s="194"/>
      <c r="H8" s="194"/>
      <c r="I8" s="194"/>
      <c r="J8" s="194"/>
    </row>
    <row r="9" spans="1:13" ht="14.25" customHeight="1">
      <c r="A9" s="195" t="s">
        <v>218</v>
      </c>
      <c r="B9" s="195"/>
      <c r="C9" s="195"/>
      <c r="D9" s="195"/>
      <c r="E9" s="195"/>
      <c r="F9" s="195"/>
      <c r="G9" s="195"/>
      <c r="H9" s="195"/>
      <c r="I9" s="195"/>
      <c r="J9" s="195"/>
    </row>
    <row r="10" spans="1:13" ht="17.25" customHeight="1">
      <c r="A10" s="86"/>
      <c r="B10" s="86"/>
      <c r="C10" s="86"/>
      <c r="D10" s="89"/>
      <c r="E10" s="196" t="s">
        <v>10</v>
      </c>
      <c r="F10" s="197"/>
      <c r="G10" s="89"/>
      <c r="H10" s="86"/>
      <c r="I10" s="86"/>
      <c r="J10" s="86"/>
    </row>
    <row r="11" spans="1:13" ht="13.5" customHeight="1">
      <c r="A11" s="86"/>
      <c r="B11" s="86"/>
      <c r="C11" s="86"/>
      <c r="E11" s="198" t="s">
        <v>217</v>
      </c>
      <c r="F11" s="198"/>
      <c r="G11" s="88"/>
      <c r="H11" s="86"/>
      <c r="I11" s="86"/>
      <c r="J11" s="86"/>
    </row>
    <row r="12" spans="1:13" ht="11.25" customHeight="1">
      <c r="A12" s="86"/>
      <c r="B12" s="86"/>
      <c r="C12" s="86"/>
      <c r="D12" s="87"/>
      <c r="E12" s="87"/>
      <c r="F12" s="87"/>
      <c r="G12" s="87"/>
      <c r="H12" s="86"/>
      <c r="I12" s="86"/>
      <c r="J12" s="86"/>
    </row>
    <row r="13" spans="1:13" ht="12" customHeight="1">
      <c r="E13" s="85">
        <v>46220</v>
      </c>
      <c r="F13" s="84" t="s">
        <v>13</v>
      </c>
      <c r="G13" s="83" t="s">
        <v>216</v>
      </c>
      <c r="I13" s="82"/>
      <c r="J13" s="81" t="s">
        <v>16</v>
      </c>
    </row>
    <row r="14" spans="1:13" ht="12" customHeight="1">
      <c r="E14" s="80" t="s">
        <v>15</v>
      </c>
      <c r="F14" s="79"/>
      <c r="G14" s="79"/>
      <c r="H14" s="78"/>
      <c r="I14" s="77" t="s">
        <v>215</v>
      </c>
      <c r="J14" s="76" t="s">
        <v>23</v>
      </c>
    </row>
    <row r="15" spans="1:13" ht="12" customHeight="1">
      <c r="E15" s="80"/>
      <c r="F15" s="79"/>
      <c r="G15" s="79"/>
      <c r="H15" s="78"/>
      <c r="I15" s="77" t="s">
        <v>19</v>
      </c>
      <c r="J15" s="76" t="s">
        <v>20</v>
      </c>
    </row>
    <row r="16" spans="1:13" ht="12" customHeight="1">
      <c r="E16" s="80"/>
      <c r="F16" s="79"/>
      <c r="G16" s="79"/>
      <c r="H16" s="78"/>
      <c r="I16" s="77" t="s">
        <v>214</v>
      </c>
      <c r="J16" s="76" t="s">
        <v>213</v>
      </c>
    </row>
    <row r="17" spans="1:11" ht="12" customHeight="1">
      <c r="C17" s="75"/>
      <c r="D17" s="75"/>
      <c r="F17" s="75"/>
      <c r="G17" s="75"/>
      <c r="I17" s="74"/>
      <c r="J17" s="74" t="s">
        <v>212</v>
      </c>
    </row>
    <row r="18" spans="1:11" ht="12" customHeight="1">
      <c r="A18" s="199" t="s">
        <v>211</v>
      </c>
      <c r="B18" s="200"/>
      <c r="C18" s="200"/>
      <c r="D18" s="200"/>
      <c r="E18" s="200"/>
      <c r="F18" s="200"/>
      <c r="G18" s="200"/>
      <c r="H18" s="200"/>
      <c r="I18" s="200"/>
      <c r="J18" s="200"/>
    </row>
    <row r="19" spans="1:11" s="70" customFormat="1" ht="54.6" customHeight="1">
      <c r="A19" s="73" t="s">
        <v>210</v>
      </c>
      <c r="B19" s="73" t="s">
        <v>209</v>
      </c>
      <c r="C19" s="73" t="s">
        <v>208</v>
      </c>
      <c r="D19" s="72" t="s">
        <v>207</v>
      </c>
      <c r="E19" s="72" t="s">
        <v>206</v>
      </c>
      <c r="F19" s="72" t="s">
        <v>205</v>
      </c>
      <c r="G19" s="72" t="s">
        <v>204</v>
      </c>
      <c r="H19" s="72" t="s">
        <v>203</v>
      </c>
      <c r="I19" s="72" t="s">
        <v>202</v>
      </c>
      <c r="J19" s="72" t="s">
        <v>201</v>
      </c>
      <c r="K19" s="71"/>
    </row>
    <row r="20" spans="1:11" ht="10.5" customHeight="1">
      <c r="A20" s="69">
        <v>1</v>
      </c>
      <c r="B20" s="69">
        <v>2</v>
      </c>
      <c r="C20" s="69">
        <v>3</v>
      </c>
      <c r="D20" s="69">
        <v>4</v>
      </c>
      <c r="E20" s="69">
        <v>5</v>
      </c>
      <c r="F20" s="69" t="s">
        <v>200</v>
      </c>
      <c r="G20" s="69" t="s">
        <v>199</v>
      </c>
      <c r="H20" s="69">
        <v>8</v>
      </c>
      <c r="I20" s="69">
        <v>9</v>
      </c>
      <c r="J20" s="68">
        <v>10</v>
      </c>
      <c r="K20" s="53"/>
    </row>
    <row r="21" spans="1:11" ht="92.4" customHeight="1">
      <c r="A21" s="63" t="s">
        <v>194</v>
      </c>
      <c r="B21" s="64" t="s">
        <v>193</v>
      </c>
      <c r="C21" s="63" t="s">
        <v>192</v>
      </c>
      <c r="D21" s="188">
        <v>5545</v>
      </c>
      <c r="E21" s="188">
        <v>5050</v>
      </c>
      <c r="F21" s="188">
        <f>E21/D21*100</f>
        <v>91.073038773669964</v>
      </c>
      <c r="G21" s="188">
        <f>E21-D21</f>
        <v>-495</v>
      </c>
      <c r="H21" s="66">
        <v>-275.89999999999998</v>
      </c>
      <c r="I21" s="66" t="s">
        <v>198</v>
      </c>
      <c r="J21" s="60" t="s">
        <v>197</v>
      </c>
      <c r="K21" s="67"/>
    </row>
    <row r="22" spans="1:11" ht="41.4" customHeight="1">
      <c r="A22" s="63" t="s">
        <v>194</v>
      </c>
      <c r="B22" s="64" t="s">
        <v>193</v>
      </c>
      <c r="C22" s="63" t="s">
        <v>192</v>
      </c>
      <c r="D22" s="201"/>
      <c r="E22" s="189"/>
      <c r="F22" s="189"/>
      <c r="G22" s="189"/>
      <c r="H22" s="62">
        <v>-48</v>
      </c>
      <c r="I22" s="66" t="s">
        <v>196</v>
      </c>
      <c r="J22" s="65" t="s">
        <v>195</v>
      </c>
      <c r="K22" s="59"/>
    </row>
    <row r="23" spans="1:11" ht="76.2" customHeight="1">
      <c r="A23" s="63" t="s">
        <v>194</v>
      </c>
      <c r="B23" s="64" t="s">
        <v>193</v>
      </c>
      <c r="C23" s="63" t="s">
        <v>192</v>
      </c>
      <c r="D23" s="201"/>
      <c r="E23" s="189"/>
      <c r="F23" s="189"/>
      <c r="G23" s="189"/>
      <c r="H23" s="62">
        <v>-171.1</v>
      </c>
      <c r="I23" s="61" t="s">
        <v>191</v>
      </c>
      <c r="J23" s="60" t="s">
        <v>190</v>
      </c>
      <c r="K23" s="59"/>
    </row>
    <row r="24" spans="1:11" ht="12.75" customHeight="1">
      <c r="A24" s="58"/>
      <c r="B24" s="58"/>
      <c r="C24" s="57" t="s">
        <v>189</v>
      </c>
      <c r="D24" s="56">
        <f>SUM(D21)</f>
        <v>5545</v>
      </c>
      <c r="E24" s="56">
        <f>SUM(E21)</f>
        <v>5050</v>
      </c>
      <c r="F24" s="56">
        <f>SUM(F21)</f>
        <v>91.073038773669964</v>
      </c>
      <c r="G24" s="56">
        <f>SUM(G21)</f>
        <v>-495</v>
      </c>
      <c r="H24" s="55"/>
      <c r="I24" s="54"/>
      <c r="J24" s="54"/>
      <c r="K24" s="53"/>
    </row>
    <row r="25" spans="1:11" ht="12.75" customHeight="1">
      <c r="A25" s="52" t="s">
        <v>188</v>
      </c>
      <c r="B25" s="51"/>
      <c r="C25" s="49"/>
      <c r="D25" s="50"/>
      <c r="E25" s="50"/>
      <c r="F25" s="50"/>
      <c r="G25" s="50"/>
      <c r="H25" s="50"/>
      <c r="I25" s="49"/>
    </row>
    <row r="26" spans="1:11" ht="23.25" customHeight="1">
      <c r="A26" s="193" t="s">
        <v>187</v>
      </c>
      <c r="B26" s="193"/>
      <c r="C26" s="193"/>
      <c r="D26" s="193"/>
      <c r="E26" s="193"/>
      <c r="F26" s="193"/>
      <c r="G26" s="193"/>
      <c r="H26" s="193"/>
      <c r="I26" s="193"/>
      <c r="J26" s="193"/>
    </row>
    <row r="27" spans="1:11" ht="12.75" customHeight="1">
      <c r="A27" s="187" t="s">
        <v>186</v>
      </c>
      <c r="B27" s="187"/>
      <c r="C27" s="187"/>
      <c r="D27" s="187"/>
      <c r="E27" s="187"/>
      <c r="F27" s="187"/>
      <c r="G27" s="187"/>
      <c r="H27" s="187"/>
      <c r="I27" s="187"/>
      <c r="J27" s="187"/>
    </row>
    <row r="29" spans="1:11" s="47" customFormat="1" ht="12.75" customHeight="1">
      <c r="A29" s="183" t="s">
        <v>35</v>
      </c>
      <c r="B29" s="183"/>
      <c r="C29" s="183"/>
      <c r="D29" s="183"/>
      <c r="F29" s="184"/>
      <c r="G29" s="184"/>
      <c r="I29" s="183" t="s">
        <v>36</v>
      </c>
      <c r="J29" s="186"/>
      <c r="K29" s="48"/>
    </row>
    <row r="30" spans="1:11" s="47" customFormat="1" ht="12.75" customHeight="1">
      <c r="A30" s="185" t="s">
        <v>37</v>
      </c>
      <c r="B30" s="185"/>
      <c r="C30" s="185"/>
      <c r="D30" s="185"/>
      <c r="F30" s="185" t="s">
        <v>38</v>
      </c>
      <c r="G30" s="185"/>
      <c r="I30" s="185" t="s">
        <v>39</v>
      </c>
      <c r="J30" s="185"/>
      <c r="K30" s="185"/>
    </row>
    <row r="31" spans="1:11" s="47" customFormat="1" ht="12.75" customHeight="1"/>
    <row r="32" spans="1:11" s="47" customFormat="1" ht="12.75" customHeight="1">
      <c r="A32" s="183" t="s">
        <v>40</v>
      </c>
      <c r="B32" s="183"/>
      <c r="C32" s="183"/>
      <c r="D32" s="183"/>
      <c r="F32" s="184"/>
      <c r="G32" s="184"/>
      <c r="I32" s="183" t="s">
        <v>41</v>
      </c>
      <c r="J32" s="186"/>
      <c r="K32" s="48"/>
    </row>
    <row r="33" spans="1:11" s="47" customFormat="1" ht="12.75" customHeight="1">
      <c r="A33" s="185" t="s">
        <v>42</v>
      </c>
      <c r="B33" s="185"/>
      <c r="C33" s="185"/>
      <c r="D33" s="185"/>
      <c r="E33" s="185"/>
      <c r="F33" s="185" t="s">
        <v>38</v>
      </c>
      <c r="G33" s="185"/>
      <c r="I33" s="185" t="s">
        <v>39</v>
      </c>
      <c r="J33" s="185"/>
      <c r="K33" s="185"/>
    </row>
  </sheetData>
  <mergeCells count="25">
    <mergeCell ref="F21:F23"/>
    <mergeCell ref="G21:G23"/>
    <mergeCell ref="A3:J3"/>
    <mergeCell ref="A6:J6"/>
    <mergeCell ref="A26:J26"/>
    <mergeCell ref="A8:J8"/>
    <mergeCell ref="A9:J9"/>
    <mergeCell ref="E10:F10"/>
    <mergeCell ref="E11:F11"/>
    <mergeCell ref="A18:J18"/>
    <mergeCell ref="D21:D23"/>
    <mergeCell ref="E21:E23"/>
    <mergeCell ref="A27:J27"/>
    <mergeCell ref="I30:K30"/>
    <mergeCell ref="A29:D29"/>
    <mergeCell ref="F29:G29"/>
    <mergeCell ref="A30:D30"/>
    <mergeCell ref="F30:G30"/>
    <mergeCell ref="I29:J29"/>
    <mergeCell ref="A32:D32"/>
    <mergeCell ref="F32:G32"/>
    <mergeCell ref="A33:E33"/>
    <mergeCell ref="F33:G33"/>
    <mergeCell ref="I33:K33"/>
    <mergeCell ref="I32:J32"/>
  </mergeCells>
  <printOptions horizontalCentered="1"/>
  <pageMargins left="0.70866141732283472" right="0.51181102362204722" top="0.74803149606299213" bottom="0.74803149606299213" header="0.31496062992125984" footer="0.31496062992125984"/>
  <pageSetup paperSize="9" scale="70" orientation="landscape" r:id="rId1"/>
  <headerFooter differentFirst="1">
    <oddHeader>&amp;C&amp;"Times,Paprastas"&amp;P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4F71-F812-4305-BE86-91C47D9762BC}">
  <dimension ref="A1:G39"/>
  <sheetViews>
    <sheetView topLeftCell="A4" workbookViewId="0">
      <selection activeCell="E45" sqref="E45"/>
    </sheetView>
  </sheetViews>
  <sheetFormatPr defaultRowHeight="14.4"/>
  <cols>
    <col min="1" max="1" width="28.5546875" style="99" customWidth="1"/>
    <col min="2" max="2" width="16.44140625" style="99" customWidth="1"/>
    <col min="3" max="3" width="31.21875" style="99" customWidth="1"/>
    <col min="4" max="4" width="15" style="99" customWidth="1"/>
    <col min="5" max="5" width="25" style="99" customWidth="1"/>
    <col min="6" max="6" width="16" style="99" customWidth="1"/>
    <col min="7" max="7" width="12.44140625" style="99" customWidth="1"/>
    <col min="8" max="16384" width="8.88671875" style="99"/>
  </cols>
  <sheetData>
    <row r="1" spans="1:7">
      <c r="D1" s="204" t="s">
        <v>1</v>
      </c>
      <c r="E1" s="203"/>
      <c r="F1" s="203"/>
      <c r="G1" s="203"/>
    </row>
    <row r="2" spans="1:7">
      <c r="D2" s="204" t="s">
        <v>224</v>
      </c>
      <c r="E2" s="203"/>
      <c r="F2" s="203"/>
      <c r="G2" s="203"/>
    </row>
    <row r="4" spans="1:7">
      <c r="A4" s="205" t="s">
        <v>225</v>
      </c>
      <c r="B4" s="203"/>
      <c r="C4" s="203"/>
      <c r="D4" s="203"/>
      <c r="E4" s="203"/>
      <c r="F4" s="203"/>
      <c r="G4" s="203"/>
    </row>
    <row r="5" spans="1:7">
      <c r="A5" s="206" t="s">
        <v>226</v>
      </c>
      <c r="B5" s="207"/>
      <c r="C5" s="207"/>
      <c r="D5" s="207"/>
      <c r="E5" s="207"/>
      <c r="F5" s="203"/>
      <c r="G5" s="203"/>
    </row>
    <row r="6" spans="1:7">
      <c r="A6" s="206" t="s">
        <v>7</v>
      </c>
      <c r="B6" s="203"/>
      <c r="C6" s="203"/>
      <c r="D6" s="203"/>
      <c r="E6" s="203"/>
      <c r="F6" s="203"/>
      <c r="G6" s="203"/>
    </row>
    <row r="9" spans="1:7">
      <c r="A9" s="202" t="s">
        <v>227</v>
      </c>
      <c r="B9" s="203"/>
      <c r="C9" s="203"/>
      <c r="D9" s="203"/>
      <c r="E9" s="203"/>
      <c r="F9" s="203"/>
      <c r="G9" s="203"/>
    </row>
    <row r="10" spans="1:7">
      <c r="A10" s="202" t="s">
        <v>218</v>
      </c>
      <c r="B10" s="203"/>
      <c r="C10" s="203"/>
      <c r="D10" s="203"/>
      <c r="E10" s="203"/>
      <c r="F10" s="203"/>
      <c r="G10" s="203"/>
    </row>
    <row r="12" spans="1:7">
      <c r="C12" s="102" t="s">
        <v>10</v>
      </c>
    </row>
    <row r="13" spans="1:7">
      <c r="C13" s="103" t="s">
        <v>11</v>
      </c>
    </row>
    <row r="15" spans="1:7">
      <c r="C15" s="104" t="s">
        <v>228</v>
      </c>
    </row>
    <row r="16" spans="1:7">
      <c r="C16" s="101" t="s">
        <v>229</v>
      </c>
    </row>
    <row r="18" spans="1:7">
      <c r="G18" s="105" t="s">
        <v>55</v>
      </c>
    </row>
    <row r="19" spans="1:7" ht="66" customHeight="1">
      <c r="A19" s="211" t="s">
        <v>230</v>
      </c>
      <c r="B19" s="211" t="s">
        <v>231</v>
      </c>
      <c r="C19" s="211" t="s">
        <v>232</v>
      </c>
      <c r="D19" s="211" t="s">
        <v>59</v>
      </c>
      <c r="E19" s="212"/>
      <c r="F19" s="211" t="s">
        <v>60</v>
      </c>
      <c r="G19" s="211" t="s">
        <v>61</v>
      </c>
    </row>
    <row r="20" spans="1:7">
      <c r="A20" s="212"/>
      <c r="B20" s="212"/>
      <c r="C20" s="212"/>
      <c r="D20" s="106" t="s">
        <v>62</v>
      </c>
      <c r="E20" s="106" t="s">
        <v>63</v>
      </c>
      <c r="F20" s="212"/>
      <c r="G20" s="212"/>
    </row>
    <row r="21" spans="1:7">
      <c r="A21" s="108">
        <v>1</v>
      </c>
      <c r="B21" s="108">
        <v>2</v>
      </c>
      <c r="C21" s="108">
        <v>3</v>
      </c>
      <c r="D21" s="108">
        <v>4</v>
      </c>
      <c r="E21" s="108">
        <v>5</v>
      </c>
      <c r="F21" s="108">
        <v>6</v>
      </c>
      <c r="G21" s="108">
        <v>7</v>
      </c>
    </row>
    <row r="22" spans="1:7" ht="51" customHeight="1">
      <c r="A22" s="109" t="s">
        <v>193</v>
      </c>
      <c r="B22" s="109" t="s">
        <v>233</v>
      </c>
      <c r="C22" s="106" t="s">
        <v>234</v>
      </c>
      <c r="D22" s="110">
        <v>10767000</v>
      </c>
      <c r="E22" s="110">
        <v>5545000</v>
      </c>
      <c r="F22" s="110">
        <v>5050014.38</v>
      </c>
      <c r="G22" s="110">
        <v>5050014.38</v>
      </c>
    </row>
    <row r="23" spans="1:7" ht="54" customHeight="1">
      <c r="A23" s="109" t="s">
        <v>235</v>
      </c>
      <c r="B23" s="109" t="s">
        <v>236</v>
      </c>
      <c r="C23" s="106" t="s">
        <v>237</v>
      </c>
      <c r="D23" s="110">
        <v>10767000</v>
      </c>
      <c r="E23" s="110">
        <v>5545000</v>
      </c>
      <c r="F23" s="110">
        <v>5050014.38</v>
      </c>
      <c r="G23" s="110">
        <v>5050014.38</v>
      </c>
    </row>
    <row r="24" spans="1:7" ht="40.200000000000003" customHeight="1">
      <c r="A24" s="109" t="s">
        <v>238</v>
      </c>
      <c r="B24" s="109" t="s">
        <v>239</v>
      </c>
      <c r="C24" s="106" t="s">
        <v>240</v>
      </c>
      <c r="D24" s="110">
        <v>8290177</v>
      </c>
      <c r="E24" s="110">
        <v>4251577</v>
      </c>
      <c r="F24" s="110">
        <v>3818823.7</v>
      </c>
      <c r="G24" s="110">
        <v>3818823.7</v>
      </c>
    </row>
    <row r="25" spans="1:7" ht="43.8" customHeight="1">
      <c r="A25" s="109" t="s">
        <v>241</v>
      </c>
      <c r="B25" s="109" t="s">
        <v>242</v>
      </c>
      <c r="C25" s="106" t="s">
        <v>240</v>
      </c>
      <c r="D25" s="110">
        <v>389734</v>
      </c>
      <c r="E25" s="110">
        <v>204734</v>
      </c>
      <c r="F25" s="110">
        <v>166480.93</v>
      </c>
      <c r="G25" s="110">
        <v>166480.93</v>
      </c>
    </row>
    <row r="26" spans="1:7" ht="28.8">
      <c r="A26" s="109" t="s">
        <v>243</v>
      </c>
      <c r="B26" s="109" t="s">
        <v>244</v>
      </c>
      <c r="C26" s="106" t="s">
        <v>240</v>
      </c>
      <c r="D26" s="110">
        <v>2087089</v>
      </c>
      <c r="E26" s="110">
        <v>1088689</v>
      </c>
      <c r="F26" s="110">
        <v>1064709.75</v>
      </c>
      <c r="G26" s="110">
        <v>1064709.75</v>
      </c>
    </row>
    <row r="29" spans="1:7">
      <c r="A29" s="109" t="s">
        <v>245</v>
      </c>
      <c r="B29" s="107"/>
      <c r="C29" s="106" t="s">
        <v>234</v>
      </c>
      <c r="D29" s="110">
        <v>10767000</v>
      </c>
      <c r="E29" s="110">
        <v>5545000</v>
      </c>
      <c r="F29" s="110">
        <v>5050014.38</v>
      </c>
      <c r="G29" s="110">
        <v>5050014.38</v>
      </c>
    </row>
    <row r="30" spans="1:7">
      <c r="A30" s="109" t="s">
        <v>246</v>
      </c>
      <c r="B30" s="107"/>
      <c r="C30" s="107"/>
      <c r="D30" s="107"/>
      <c r="E30" s="107"/>
      <c r="F30" s="107"/>
      <c r="G30" s="107"/>
    </row>
    <row r="31" spans="1:7">
      <c r="A31" s="109" t="s">
        <v>247</v>
      </c>
      <c r="B31" s="107"/>
      <c r="C31" s="106" t="s">
        <v>234</v>
      </c>
      <c r="D31" s="110">
        <v>10767000</v>
      </c>
      <c r="E31" s="110">
        <v>5545000</v>
      </c>
      <c r="F31" s="110">
        <v>5050014.38</v>
      </c>
      <c r="G31" s="110">
        <v>5050014.38</v>
      </c>
    </row>
    <row r="32" spans="1:7">
      <c r="A32" s="109" t="s">
        <v>248</v>
      </c>
      <c r="B32" s="107"/>
      <c r="C32" s="106" t="s">
        <v>237</v>
      </c>
      <c r="D32" s="110">
        <v>10767000</v>
      </c>
      <c r="E32" s="110">
        <v>5545000</v>
      </c>
      <c r="F32" s="110">
        <v>5050014.38</v>
      </c>
      <c r="G32" s="110">
        <v>5050014.38</v>
      </c>
    </row>
    <row r="33" spans="1:7">
      <c r="A33" s="109" t="s">
        <v>249</v>
      </c>
      <c r="B33" s="107"/>
      <c r="C33" s="106" t="s">
        <v>240</v>
      </c>
      <c r="D33" s="110">
        <v>10767000</v>
      </c>
      <c r="E33" s="110">
        <v>5545000</v>
      </c>
      <c r="F33" s="110">
        <v>5050014.38</v>
      </c>
      <c r="G33" s="110">
        <v>5050014.38</v>
      </c>
    </row>
    <row r="35" spans="1:7">
      <c r="A35" s="100" t="s">
        <v>35</v>
      </c>
      <c r="G35" s="111" t="s">
        <v>36</v>
      </c>
    </row>
    <row r="36" spans="1:7" ht="28.8">
      <c r="A36" s="208" t="s">
        <v>250</v>
      </c>
      <c r="B36" s="209" t="s">
        <v>23</v>
      </c>
      <c r="C36" s="203"/>
      <c r="D36" s="112" t="s">
        <v>251</v>
      </c>
      <c r="F36" s="210" t="s">
        <v>39</v>
      </c>
      <c r="G36" s="209" t="s">
        <v>23</v>
      </c>
    </row>
    <row r="38" spans="1:7">
      <c r="A38" s="100" t="s">
        <v>40</v>
      </c>
      <c r="G38" s="111" t="s">
        <v>41</v>
      </c>
    </row>
    <row r="39" spans="1:7" ht="28.8">
      <c r="A39" s="208" t="s">
        <v>42</v>
      </c>
      <c r="B39" s="209" t="s">
        <v>23</v>
      </c>
      <c r="C39" s="203"/>
      <c r="D39" s="112" t="s">
        <v>251</v>
      </c>
      <c r="F39" s="210" t="s">
        <v>39</v>
      </c>
      <c r="G39" s="209" t="s">
        <v>23</v>
      </c>
    </row>
  </sheetData>
  <mergeCells count="17">
    <mergeCell ref="A36:C36"/>
    <mergeCell ref="F36:G36"/>
    <mergeCell ref="A39:C39"/>
    <mergeCell ref="F39:G39"/>
    <mergeCell ref="A10:G10"/>
    <mergeCell ref="A19:A20"/>
    <mergeCell ref="B19:B20"/>
    <mergeCell ref="C19:C20"/>
    <mergeCell ref="D19:E19"/>
    <mergeCell ref="F19:F20"/>
    <mergeCell ref="G19:G20"/>
    <mergeCell ref="A9:G9"/>
    <mergeCell ref="D1:G1"/>
    <mergeCell ref="D2:G2"/>
    <mergeCell ref="A4:G4"/>
    <mergeCell ref="A5:G5"/>
    <mergeCell ref="A6:G6"/>
  </mergeCells>
  <pageMargins left="1" right="1" top="1" bottom="1" header="0.5" footer="0.5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8519-117B-46BF-93D6-6A52B458F6B2}">
  <dimension ref="A1:Z117"/>
  <sheetViews>
    <sheetView showGridLines="0" workbookViewId="0">
      <selection activeCell="AO42" sqref="AO42"/>
    </sheetView>
  </sheetViews>
  <sheetFormatPr defaultRowHeight="14.4"/>
  <cols>
    <col min="1" max="1" width="0.44140625" style="20" customWidth="1"/>
    <col min="2" max="2" width="1.6640625" style="20" customWidth="1"/>
    <col min="3" max="3" width="3.77734375" style="20" customWidth="1"/>
    <col min="4" max="4" width="23.44140625" style="20" customWidth="1"/>
    <col min="5" max="5" width="2.6640625" style="20" customWidth="1"/>
    <col min="6" max="6" width="14" style="20" customWidth="1"/>
    <col min="7" max="7" width="0.6640625" style="20" customWidth="1"/>
    <col min="8" max="8" width="0.77734375" style="20" customWidth="1"/>
    <col min="9" max="9" width="0.6640625" style="20" customWidth="1"/>
    <col min="10" max="10" width="2" style="20" customWidth="1"/>
    <col min="11" max="12" width="1.33203125" style="20" customWidth="1"/>
    <col min="13" max="13" width="6.77734375" style="20" customWidth="1"/>
    <col min="14" max="14" width="1.77734375" style="20" customWidth="1"/>
    <col min="15" max="15" width="2" style="20" customWidth="1"/>
    <col min="16" max="16" width="2.109375" style="20" customWidth="1"/>
    <col min="17" max="17" width="5.44140625" style="20" customWidth="1"/>
    <col min="18" max="18" width="4.88671875" style="20" customWidth="1"/>
    <col min="19" max="19" width="0.44140625" style="20" customWidth="1"/>
    <col min="20" max="20" width="9" style="20" customWidth="1"/>
    <col min="21" max="21" width="0.33203125" style="20" customWidth="1"/>
    <col min="22" max="22" width="0.77734375" style="20" customWidth="1"/>
    <col min="23" max="23" width="5.6640625" style="20" customWidth="1"/>
    <col min="24" max="24" width="0.77734375" style="20" customWidth="1"/>
    <col min="25" max="25" width="0.21875" style="20" customWidth="1"/>
    <col min="26" max="26" width="2.21875" style="20" customWidth="1"/>
    <col min="27" max="27" width="0" style="20" hidden="1" customWidth="1"/>
    <col min="28" max="16384" width="8.88671875" style="20"/>
  </cols>
  <sheetData>
    <row r="1" spans="2:26" ht="24" customHeight="1">
      <c r="B1" s="213" t="s">
        <v>252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2:26" ht="12" customHeight="1">
      <c r="B2" s="181" t="s">
        <v>253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</row>
    <row r="3" spans="2:26" ht="12" customHeight="1"/>
    <row r="4" spans="2:26" ht="14.1" customHeight="1">
      <c r="B4" s="213" t="s">
        <v>254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2:26" ht="12" customHeight="1">
      <c r="B5" s="181" t="s">
        <v>255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</row>
    <row r="6" spans="2:26" ht="12" customHeight="1"/>
    <row r="7" spans="2:26" ht="12" customHeight="1">
      <c r="B7" s="214" t="s">
        <v>256</v>
      </c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</row>
    <row r="8" spans="2:26" ht="0" hidden="1" customHeight="1"/>
    <row r="9" spans="2:26" ht="12" customHeight="1">
      <c r="B9" s="214" t="s">
        <v>9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spans="2:26" ht="12" customHeight="1"/>
    <row r="11" spans="2:26" ht="12" customHeight="1">
      <c r="F11" s="218">
        <v>46220</v>
      </c>
      <c r="G11" s="149"/>
      <c r="I11" s="219" t="s">
        <v>13</v>
      </c>
      <c r="J11" s="134"/>
      <c r="K11" s="134"/>
      <c r="L11" s="220" t="s">
        <v>257</v>
      </c>
      <c r="M11" s="149"/>
    </row>
    <row r="12" spans="2:26" ht="0" hidden="1" customHeight="1"/>
    <row r="13" spans="2:26" ht="12" customHeight="1">
      <c r="F13" s="182" t="s">
        <v>15</v>
      </c>
      <c r="G13" s="134"/>
    </row>
    <row r="14" spans="2:26" ht="0" hidden="1" customHeight="1"/>
    <row r="15" spans="2:26" ht="12" customHeight="1">
      <c r="V15" s="221" t="s">
        <v>16</v>
      </c>
      <c r="W15" s="134"/>
      <c r="X15" s="134"/>
      <c r="Y15" s="134"/>
      <c r="Z15" s="134"/>
    </row>
    <row r="16" spans="2:26" ht="0" hidden="1" customHeight="1"/>
    <row r="17" spans="1:26" ht="12" customHeight="1">
      <c r="S17" s="215" t="s">
        <v>215</v>
      </c>
      <c r="T17" s="134"/>
      <c r="W17" s="151" t="s">
        <v>18</v>
      </c>
      <c r="X17" s="163"/>
      <c r="Y17" s="163"/>
      <c r="Z17" s="152"/>
    </row>
    <row r="18" spans="1:26" ht="0" hidden="1" customHeight="1"/>
    <row r="19" spans="1:26" ht="12" customHeight="1">
      <c r="S19" s="215" t="s">
        <v>19</v>
      </c>
      <c r="T19" s="134"/>
      <c r="W19" s="151" t="s">
        <v>20</v>
      </c>
      <c r="X19" s="163"/>
      <c r="Y19" s="163"/>
      <c r="Z19" s="152"/>
    </row>
    <row r="20" spans="1:26" ht="12" customHeight="1">
      <c r="S20" s="215" t="s">
        <v>21</v>
      </c>
      <c r="T20" s="134"/>
      <c r="W20" s="151" t="s">
        <v>22</v>
      </c>
      <c r="X20" s="163"/>
      <c r="Y20" s="163"/>
      <c r="Z20" s="152"/>
    </row>
    <row r="21" spans="1:26" ht="12" customHeight="1"/>
    <row r="22" spans="1:26" ht="12" customHeight="1">
      <c r="R22" s="216" t="s">
        <v>258</v>
      </c>
      <c r="S22" s="134"/>
      <c r="T22" s="134"/>
      <c r="U22" s="134"/>
      <c r="V22" s="134"/>
      <c r="W22" s="134"/>
      <c r="Y22" s="217">
        <v>1</v>
      </c>
      <c r="Z22" s="134"/>
    </row>
    <row r="23" spans="1:26" ht="0" hidden="1" customHeight="1"/>
    <row r="24" spans="1:26" ht="20.399999999999999" customHeight="1">
      <c r="A24" s="223" t="s">
        <v>58</v>
      </c>
      <c r="B24" s="163"/>
      <c r="C24" s="152"/>
      <c r="D24" s="113" t="s">
        <v>25</v>
      </c>
      <c r="E24" s="223" t="s">
        <v>259</v>
      </c>
      <c r="F24" s="163"/>
      <c r="G24" s="163"/>
      <c r="H24" s="163"/>
      <c r="I24" s="163"/>
      <c r="J24" s="163"/>
      <c r="K24" s="163"/>
      <c r="L24" s="152"/>
      <c r="M24" s="223" t="s">
        <v>260</v>
      </c>
      <c r="N24" s="163"/>
      <c r="O24" s="163"/>
      <c r="P24" s="163"/>
      <c r="Q24" s="163"/>
      <c r="R24" s="163"/>
      <c r="S24" s="152"/>
      <c r="T24" s="223" t="s">
        <v>261</v>
      </c>
      <c r="U24" s="163"/>
      <c r="V24" s="163"/>
      <c r="W24" s="163"/>
      <c r="X24" s="163"/>
      <c r="Y24" s="163"/>
      <c r="Z24" s="152"/>
    </row>
    <row r="25" spans="1:26" ht="14.25" customHeight="1">
      <c r="A25" s="224" t="s">
        <v>262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</row>
    <row r="26" spans="1:26" ht="14.1" customHeight="1">
      <c r="A26" s="224" t="s">
        <v>263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</row>
    <row r="27" spans="1:26" ht="12" customHeight="1">
      <c r="A27" s="151">
        <v>1</v>
      </c>
      <c r="B27" s="163"/>
      <c r="C27" s="152"/>
      <c r="D27" s="31" t="s">
        <v>192</v>
      </c>
      <c r="E27" s="151" t="s">
        <v>264</v>
      </c>
      <c r="F27" s="163"/>
      <c r="G27" s="163"/>
      <c r="H27" s="163"/>
      <c r="I27" s="163"/>
      <c r="J27" s="163"/>
      <c r="K27" s="163"/>
      <c r="L27" s="152"/>
      <c r="M27" s="151" t="s">
        <v>83</v>
      </c>
      <c r="N27" s="163"/>
      <c r="O27" s="163"/>
      <c r="P27" s="163"/>
      <c r="Q27" s="163"/>
      <c r="R27" s="163"/>
      <c r="S27" s="152"/>
      <c r="T27" s="222">
        <v>1175232.97</v>
      </c>
      <c r="U27" s="163"/>
      <c r="V27" s="163"/>
      <c r="W27" s="163"/>
      <c r="X27" s="163"/>
      <c r="Y27" s="163"/>
      <c r="Z27" s="152"/>
    </row>
    <row r="28" spans="1:26" ht="12" customHeight="1">
      <c r="A28" s="151">
        <v>2</v>
      </c>
      <c r="B28" s="163"/>
      <c r="C28" s="152"/>
      <c r="D28" s="31" t="s">
        <v>192</v>
      </c>
      <c r="E28" s="151" t="s">
        <v>264</v>
      </c>
      <c r="F28" s="163"/>
      <c r="G28" s="163"/>
      <c r="H28" s="163"/>
      <c r="I28" s="163"/>
      <c r="J28" s="163"/>
      <c r="K28" s="163"/>
      <c r="L28" s="152"/>
      <c r="M28" s="151" t="s">
        <v>95</v>
      </c>
      <c r="N28" s="163"/>
      <c r="O28" s="163"/>
      <c r="P28" s="163"/>
      <c r="Q28" s="163"/>
      <c r="R28" s="163"/>
      <c r="S28" s="152"/>
      <c r="T28" s="222">
        <v>17205.259999999998</v>
      </c>
      <c r="U28" s="163"/>
      <c r="V28" s="163"/>
      <c r="W28" s="163"/>
      <c r="X28" s="163"/>
      <c r="Y28" s="163"/>
      <c r="Z28" s="152"/>
    </row>
    <row r="29" spans="1:26" ht="12" customHeight="1">
      <c r="A29" s="151">
        <v>3</v>
      </c>
      <c r="B29" s="163"/>
      <c r="C29" s="152"/>
      <c r="D29" s="31" t="s">
        <v>192</v>
      </c>
      <c r="E29" s="151" t="s">
        <v>264</v>
      </c>
      <c r="F29" s="163"/>
      <c r="G29" s="163"/>
      <c r="H29" s="163"/>
      <c r="I29" s="163"/>
      <c r="J29" s="163"/>
      <c r="K29" s="163"/>
      <c r="L29" s="152"/>
      <c r="M29" s="151" t="s">
        <v>110</v>
      </c>
      <c r="N29" s="163"/>
      <c r="O29" s="163"/>
      <c r="P29" s="163"/>
      <c r="Q29" s="163"/>
      <c r="R29" s="163"/>
      <c r="S29" s="152"/>
      <c r="T29" s="222">
        <v>251.05</v>
      </c>
      <c r="U29" s="163"/>
      <c r="V29" s="163"/>
      <c r="W29" s="163"/>
      <c r="X29" s="163"/>
      <c r="Y29" s="163"/>
      <c r="Z29" s="152"/>
    </row>
    <row r="30" spans="1:26" ht="12" customHeight="1">
      <c r="A30" s="151">
        <v>4</v>
      </c>
      <c r="B30" s="163"/>
      <c r="C30" s="152"/>
      <c r="D30" s="31" t="s">
        <v>192</v>
      </c>
      <c r="E30" s="151" t="s">
        <v>264</v>
      </c>
      <c r="F30" s="163"/>
      <c r="G30" s="163"/>
      <c r="H30" s="163"/>
      <c r="I30" s="163"/>
      <c r="J30" s="163"/>
      <c r="K30" s="163"/>
      <c r="L30" s="152"/>
      <c r="M30" s="151" t="s">
        <v>113</v>
      </c>
      <c r="N30" s="163"/>
      <c r="O30" s="163"/>
      <c r="P30" s="163"/>
      <c r="Q30" s="163"/>
      <c r="R30" s="163"/>
      <c r="S30" s="152"/>
      <c r="T30" s="222">
        <v>9.9499999999999993</v>
      </c>
      <c r="U30" s="163"/>
      <c r="V30" s="163"/>
      <c r="W30" s="163"/>
      <c r="X30" s="163"/>
      <c r="Y30" s="163"/>
      <c r="Z30" s="152"/>
    </row>
    <row r="31" spans="1:26" ht="12" customHeight="1">
      <c r="A31" s="151">
        <v>5</v>
      </c>
      <c r="B31" s="163"/>
      <c r="C31" s="152"/>
      <c r="D31" s="31" t="s">
        <v>192</v>
      </c>
      <c r="E31" s="151" t="s">
        <v>264</v>
      </c>
      <c r="F31" s="163"/>
      <c r="G31" s="163"/>
      <c r="H31" s="163"/>
      <c r="I31" s="163"/>
      <c r="J31" s="163"/>
      <c r="K31" s="163"/>
      <c r="L31" s="152"/>
      <c r="M31" s="151" t="s">
        <v>116</v>
      </c>
      <c r="N31" s="163"/>
      <c r="O31" s="163"/>
      <c r="P31" s="163"/>
      <c r="Q31" s="163"/>
      <c r="R31" s="163"/>
      <c r="S31" s="152"/>
      <c r="T31" s="222">
        <v>25</v>
      </c>
      <c r="U31" s="163"/>
      <c r="V31" s="163"/>
      <c r="W31" s="163"/>
      <c r="X31" s="163"/>
      <c r="Y31" s="163"/>
      <c r="Z31" s="152"/>
    </row>
    <row r="32" spans="1:26" ht="12" customHeight="1">
      <c r="A32" s="151">
        <v>6</v>
      </c>
      <c r="B32" s="163"/>
      <c r="C32" s="152"/>
      <c r="D32" s="31" t="s">
        <v>192</v>
      </c>
      <c r="E32" s="151" t="s">
        <v>264</v>
      </c>
      <c r="F32" s="163"/>
      <c r="G32" s="163"/>
      <c r="H32" s="163"/>
      <c r="I32" s="163"/>
      <c r="J32" s="163"/>
      <c r="K32" s="163"/>
      <c r="L32" s="152"/>
      <c r="M32" s="151" t="s">
        <v>131</v>
      </c>
      <c r="N32" s="163"/>
      <c r="O32" s="163"/>
      <c r="P32" s="163"/>
      <c r="Q32" s="163"/>
      <c r="R32" s="163"/>
      <c r="S32" s="152"/>
      <c r="T32" s="222">
        <v>1718.46</v>
      </c>
      <c r="U32" s="163"/>
      <c r="V32" s="163"/>
      <c r="W32" s="163"/>
      <c r="X32" s="163"/>
      <c r="Y32" s="163"/>
      <c r="Z32" s="152"/>
    </row>
    <row r="33" spans="1:26" ht="12" customHeight="1">
      <c r="A33" s="151">
        <v>7</v>
      </c>
      <c r="B33" s="163"/>
      <c r="C33" s="152"/>
      <c r="D33" s="31" t="s">
        <v>192</v>
      </c>
      <c r="E33" s="151" t="s">
        <v>264</v>
      </c>
      <c r="F33" s="163"/>
      <c r="G33" s="163"/>
      <c r="H33" s="163"/>
      <c r="I33" s="163"/>
      <c r="J33" s="163"/>
      <c r="K33" s="163"/>
      <c r="L33" s="152"/>
      <c r="M33" s="151" t="s">
        <v>134</v>
      </c>
      <c r="N33" s="163"/>
      <c r="O33" s="163"/>
      <c r="P33" s="163"/>
      <c r="Q33" s="163"/>
      <c r="R33" s="163"/>
      <c r="S33" s="152"/>
      <c r="T33" s="222">
        <v>141.09</v>
      </c>
      <c r="U33" s="163"/>
      <c r="V33" s="163"/>
      <c r="W33" s="163"/>
      <c r="X33" s="163"/>
      <c r="Y33" s="163"/>
      <c r="Z33" s="152"/>
    </row>
    <row r="34" spans="1:26" ht="12" customHeight="1">
      <c r="A34" s="151">
        <v>8</v>
      </c>
      <c r="B34" s="163"/>
      <c r="C34" s="152"/>
      <c r="D34" s="31" t="s">
        <v>192</v>
      </c>
      <c r="E34" s="151" t="s">
        <v>264</v>
      </c>
      <c r="F34" s="163"/>
      <c r="G34" s="163"/>
      <c r="H34" s="163"/>
      <c r="I34" s="163"/>
      <c r="J34" s="163"/>
      <c r="K34" s="163"/>
      <c r="L34" s="152"/>
      <c r="M34" s="151" t="s">
        <v>140</v>
      </c>
      <c r="N34" s="163"/>
      <c r="O34" s="163"/>
      <c r="P34" s="163"/>
      <c r="Q34" s="163"/>
      <c r="R34" s="163"/>
      <c r="S34" s="152"/>
      <c r="T34" s="222">
        <v>840.95</v>
      </c>
      <c r="U34" s="163"/>
      <c r="V34" s="163"/>
      <c r="W34" s="163"/>
      <c r="X34" s="163"/>
      <c r="Y34" s="163"/>
      <c r="Z34" s="152"/>
    </row>
    <row r="35" spans="1:26" ht="12" customHeight="1">
      <c r="A35" s="151">
        <v>9</v>
      </c>
      <c r="B35" s="163"/>
      <c r="C35" s="152"/>
      <c r="D35" s="31" t="s">
        <v>192</v>
      </c>
      <c r="E35" s="151" t="s">
        <v>264</v>
      </c>
      <c r="F35" s="163"/>
      <c r="G35" s="163"/>
      <c r="H35" s="163"/>
      <c r="I35" s="163"/>
      <c r="J35" s="163"/>
      <c r="K35" s="163"/>
      <c r="L35" s="152"/>
      <c r="M35" s="151" t="s">
        <v>143</v>
      </c>
      <c r="N35" s="163"/>
      <c r="O35" s="163"/>
      <c r="P35" s="163"/>
      <c r="Q35" s="163"/>
      <c r="R35" s="163"/>
      <c r="S35" s="152"/>
      <c r="T35" s="222">
        <v>625.29999999999995</v>
      </c>
      <c r="U35" s="163"/>
      <c r="V35" s="163"/>
      <c r="W35" s="163"/>
      <c r="X35" s="163"/>
      <c r="Y35" s="163"/>
      <c r="Z35" s="152"/>
    </row>
    <row r="36" spans="1:26" ht="12" customHeight="1">
      <c r="A36" s="151">
        <v>10</v>
      </c>
      <c r="B36" s="163"/>
      <c r="C36" s="152"/>
      <c r="D36" s="31" t="s">
        <v>192</v>
      </c>
      <c r="E36" s="151" t="s">
        <v>264</v>
      </c>
      <c r="F36" s="163"/>
      <c r="G36" s="163"/>
      <c r="H36" s="163"/>
      <c r="I36" s="163"/>
      <c r="J36" s="163"/>
      <c r="K36" s="163"/>
      <c r="L36" s="152"/>
      <c r="M36" s="151" t="s">
        <v>156</v>
      </c>
      <c r="N36" s="163"/>
      <c r="O36" s="163"/>
      <c r="P36" s="163"/>
      <c r="Q36" s="163"/>
      <c r="R36" s="163"/>
      <c r="S36" s="152"/>
      <c r="T36" s="222">
        <v>891.66</v>
      </c>
      <c r="U36" s="163"/>
      <c r="V36" s="163"/>
      <c r="W36" s="163"/>
      <c r="X36" s="163"/>
      <c r="Y36" s="163"/>
      <c r="Z36" s="152"/>
    </row>
    <row r="37" spans="1:26" ht="12" customHeight="1">
      <c r="A37" s="225" t="s">
        <v>23</v>
      </c>
      <c r="B37" s="163"/>
      <c r="C37" s="152"/>
      <c r="D37" s="114" t="s">
        <v>192</v>
      </c>
      <c r="E37" s="223" t="s">
        <v>264</v>
      </c>
      <c r="F37" s="163"/>
      <c r="G37" s="163"/>
      <c r="H37" s="163"/>
      <c r="I37" s="163"/>
      <c r="J37" s="163"/>
      <c r="K37" s="163"/>
      <c r="L37" s="152"/>
      <c r="M37" s="226" t="s">
        <v>23</v>
      </c>
      <c r="N37" s="163"/>
      <c r="O37" s="163"/>
      <c r="P37" s="163"/>
      <c r="Q37" s="163"/>
      <c r="R37" s="163"/>
      <c r="S37" s="152"/>
      <c r="T37" s="227">
        <v>1196941.69</v>
      </c>
      <c r="U37" s="163"/>
      <c r="V37" s="163"/>
      <c r="W37" s="163"/>
      <c r="X37" s="163"/>
      <c r="Y37" s="163"/>
      <c r="Z37" s="152"/>
    </row>
    <row r="38" spans="1:26" ht="12" customHeight="1">
      <c r="A38" s="151">
        <v>11</v>
      </c>
      <c r="B38" s="163"/>
      <c r="C38" s="152"/>
      <c r="D38" s="31" t="s">
        <v>192</v>
      </c>
      <c r="E38" s="151" t="s">
        <v>265</v>
      </c>
      <c r="F38" s="163"/>
      <c r="G38" s="163"/>
      <c r="H38" s="163"/>
      <c r="I38" s="163"/>
      <c r="J38" s="163"/>
      <c r="K38" s="163"/>
      <c r="L38" s="152"/>
      <c r="M38" s="151" t="s">
        <v>83</v>
      </c>
      <c r="N38" s="163"/>
      <c r="O38" s="163"/>
      <c r="P38" s="163"/>
      <c r="Q38" s="163"/>
      <c r="R38" s="163"/>
      <c r="S38" s="152"/>
      <c r="T38" s="222">
        <v>346357.52</v>
      </c>
      <c r="U38" s="163"/>
      <c r="V38" s="163"/>
      <c r="W38" s="163"/>
      <c r="X38" s="163"/>
      <c r="Y38" s="163"/>
      <c r="Z38" s="152"/>
    </row>
    <row r="39" spans="1:26" ht="12" customHeight="1">
      <c r="A39" s="151">
        <v>12</v>
      </c>
      <c r="B39" s="163"/>
      <c r="C39" s="152"/>
      <c r="D39" s="31" t="s">
        <v>192</v>
      </c>
      <c r="E39" s="151" t="s">
        <v>265</v>
      </c>
      <c r="F39" s="163"/>
      <c r="G39" s="163"/>
      <c r="H39" s="163"/>
      <c r="I39" s="163"/>
      <c r="J39" s="163"/>
      <c r="K39" s="163"/>
      <c r="L39" s="152"/>
      <c r="M39" s="151" t="s">
        <v>95</v>
      </c>
      <c r="N39" s="163"/>
      <c r="O39" s="163"/>
      <c r="P39" s="163"/>
      <c r="Q39" s="163"/>
      <c r="R39" s="163"/>
      <c r="S39" s="152"/>
      <c r="T39" s="222">
        <v>4640.3599999999997</v>
      </c>
      <c r="U39" s="163"/>
      <c r="V39" s="163"/>
      <c r="W39" s="163"/>
      <c r="X39" s="163"/>
      <c r="Y39" s="163"/>
      <c r="Z39" s="152"/>
    </row>
    <row r="40" spans="1:26" ht="12" customHeight="1">
      <c r="A40" s="151">
        <v>13</v>
      </c>
      <c r="B40" s="163"/>
      <c r="C40" s="152"/>
      <c r="D40" s="31" t="s">
        <v>192</v>
      </c>
      <c r="E40" s="151" t="s">
        <v>265</v>
      </c>
      <c r="F40" s="163"/>
      <c r="G40" s="163"/>
      <c r="H40" s="163"/>
      <c r="I40" s="163"/>
      <c r="J40" s="163"/>
      <c r="K40" s="163"/>
      <c r="L40" s="152"/>
      <c r="M40" s="151" t="s">
        <v>116</v>
      </c>
      <c r="N40" s="163"/>
      <c r="O40" s="163"/>
      <c r="P40" s="163"/>
      <c r="Q40" s="163"/>
      <c r="R40" s="163"/>
      <c r="S40" s="152"/>
      <c r="T40" s="222">
        <v>182.4</v>
      </c>
      <c r="U40" s="163"/>
      <c r="V40" s="163"/>
      <c r="W40" s="163"/>
      <c r="X40" s="163"/>
      <c r="Y40" s="163"/>
      <c r="Z40" s="152"/>
    </row>
    <row r="41" spans="1:26" ht="12" customHeight="1">
      <c r="A41" s="151">
        <v>14</v>
      </c>
      <c r="B41" s="163"/>
      <c r="C41" s="152"/>
      <c r="D41" s="31" t="s">
        <v>192</v>
      </c>
      <c r="E41" s="151" t="s">
        <v>265</v>
      </c>
      <c r="F41" s="163"/>
      <c r="G41" s="163"/>
      <c r="H41" s="163"/>
      <c r="I41" s="163"/>
      <c r="J41" s="163"/>
      <c r="K41" s="163"/>
      <c r="L41" s="152"/>
      <c r="M41" s="151" t="s">
        <v>143</v>
      </c>
      <c r="N41" s="163"/>
      <c r="O41" s="163"/>
      <c r="P41" s="163"/>
      <c r="Q41" s="163"/>
      <c r="R41" s="163"/>
      <c r="S41" s="152"/>
      <c r="T41" s="222">
        <v>8</v>
      </c>
      <c r="U41" s="163"/>
      <c r="V41" s="163"/>
      <c r="W41" s="163"/>
      <c r="X41" s="163"/>
      <c r="Y41" s="163"/>
      <c r="Z41" s="152"/>
    </row>
    <row r="42" spans="1:26" ht="12" customHeight="1">
      <c r="A42" s="151">
        <v>15</v>
      </c>
      <c r="B42" s="163"/>
      <c r="C42" s="152"/>
      <c r="D42" s="31" t="s">
        <v>192</v>
      </c>
      <c r="E42" s="151" t="s">
        <v>265</v>
      </c>
      <c r="F42" s="163"/>
      <c r="G42" s="163"/>
      <c r="H42" s="163"/>
      <c r="I42" s="163"/>
      <c r="J42" s="163"/>
      <c r="K42" s="163"/>
      <c r="L42" s="152"/>
      <c r="M42" s="151" t="s">
        <v>156</v>
      </c>
      <c r="N42" s="163"/>
      <c r="O42" s="163"/>
      <c r="P42" s="163"/>
      <c r="Q42" s="163"/>
      <c r="R42" s="163"/>
      <c r="S42" s="152"/>
      <c r="T42" s="222">
        <v>656.5</v>
      </c>
      <c r="U42" s="163"/>
      <c r="V42" s="163"/>
      <c r="W42" s="163"/>
      <c r="X42" s="163"/>
      <c r="Y42" s="163"/>
      <c r="Z42" s="152"/>
    </row>
    <row r="43" spans="1:26" ht="12" customHeight="1">
      <c r="A43" s="225" t="s">
        <v>23</v>
      </c>
      <c r="B43" s="163"/>
      <c r="C43" s="152"/>
      <c r="D43" s="114" t="s">
        <v>192</v>
      </c>
      <c r="E43" s="223" t="s">
        <v>265</v>
      </c>
      <c r="F43" s="163"/>
      <c r="G43" s="163"/>
      <c r="H43" s="163"/>
      <c r="I43" s="163"/>
      <c r="J43" s="163"/>
      <c r="K43" s="163"/>
      <c r="L43" s="152"/>
      <c r="M43" s="226" t="s">
        <v>23</v>
      </c>
      <c r="N43" s="163"/>
      <c r="O43" s="163"/>
      <c r="P43" s="163"/>
      <c r="Q43" s="163"/>
      <c r="R43" s="163"/>
      <c r="S43" s="152"/>
      <c r="T43" s="227">
        <v>351844.78</v>
      </c>
      <c r="U43" s="163"/>
      <c r="V43" s="163"/>
      <c r="W43" s="163"/>
      <c r="X43" s="163"/>
      <c r="Y43" s="163"/>
      <c r="Z43" s="152"/>
    </row>
    <row r="44" spans="1:26" ht="12" customHeight="1">
      <c r="A44" s="225" t="s">
        <v>23</v>
      </c>
      <c r="B44" s="163"/>
      <c r="C44" s="152"/>
      <c r="D44" s="114" t="s">
        <v>192</v>
      </c>
      <c r="E44" s="226" t="s">
        <v>23</v>
      </c>
      <c r="F44" s="163"/>
      <c r="G44" s="163"/>
      <c r="H44" s="163"/>
      <c r="I44" s="163"/>
      <c r="J44" s="163"/>
      <c r="K44" s="163"/>
      <c r="L44" s="152"/>
      <c r="M44" s="226" t="s">
        <v>23</v>
      </c>
      <c r="N44" s="163"/>
      <c r="O44" s="163"/>
      <c r="P44" s="163"/>
      <c r="Q44" s="163"/>
      <c r="R44" s="163"/>
      <c r="S44" s="152"/>
      <c r="T44" s="227">
        <v>1548786.47</v>
      </c>
      <c r="U44" s="163"/>
      <c r="V44" s="163"/>
      <c r="W44" s="163"/>
      <c r="X44" s="163"/>
      <c r="Y44" s="163"/>
      <c r="Z44" s="152"/>
    </row>
    <row r="45" spans="1:26" ht="12" customHeight="1">
      <c r="A45" s="225" t="s">
        <v>23</v>
      </c>
      <c r="B45" s="163"/>
      <c r="C45" s="152"/>
      <c r="D45" s="115" t="s">
        <v>245</v>
      </c>
      <c r="E45" s="223" t="s">
        <v>23</v>
      </c>
      <c r="F45" s="163"/>
      <c r="G45" s="163"/>
      <c r="H45" s="163"/>
      <c r="I45" s="163"/>
      <c r="J45" s="163"/>
      <c r="K45" s="163"/>
      <c r="L45" s="152"/>
      <c r="M45" s="223" t="s">
        <v>23</v>
      </c>
      <c r="N45" s="163"/>
      <c r="O45" s="163"/>
      <c r="P45" s="163"/>
      <c r="Q45" s="163"/>
      <c r="R45" s="163"/>
      <c r="S45" s="152"/>
      <c r="T45" s="227">
        <v>1548786.47</v>
      </c>
      <c r="U45" s="163"/>
      <c r="V45" s="163"/>
      <c r="W45" s="163"/>
      <c r="X45" s="163"/>
      <c r="Y45" s="163"/>
      <c r="Z45" s="152"/>
    </row>
    <row r="46" spans="1:26" ht="14.25" customHeight="1">
      <c r="A46" s="224" t="s">
        <v>266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</row>
    <row r="47" spans="1:26" ht="12" customHeight="1">
      <c r="A47" s="151">
        <v>1</v>
      </c>
      <c r="B47" s="163"/>
      <c r="C47" s="152"/>
      <c r="D47" s="31" t="s">
        <v>23</v>
      </c>
      <c r="E47" s="151" t="s">
        <v>23</v>
      </c>
      <c r="F47" s="163"/>
      <c r="G47" s="163"/>
      <c r="H47" s="163"/>
      <c r="I47" s="163"/>
      <c r="J47" s="163"/>
      <c r="K47" s="163"/>
      <c r="L47" s="152"/>
      <c r="M47" s="151" t="s">
        <v>23</v>
      </c>
      <c r="N47" s="163"/>
      <c r="O47" s="163"/>
      <c r="P47" s="163"/>
      <c r="Q47" s="163"/>
      <c r="R47" s="163"/>
      <c r="S47" s="152"/>
      <c r="T47" s="222">
        <v>0</v>
      </c>
      <c r="U47" s="163"/>
      <c r="V47" s="163"/>
      <c r="W47" s="163"/>
      <c r="X47" s="163"/>
      <c r="Y47" s="163"/>
      <c r="Z47" s="152"/>
    </row>
    <row r="48" spans="1:26" ht="12" customHeight="1">
      <c r="A48" s="225" t="s">
        <v>23</v>
      </c>
      <c r="B48" s="163"/>
      <c r="C48" s="152"/>
      <c r="D48" s="114" t="s">
        <v>23</v>
      </c>
      <c r="E48" s="223" t="s">
        <v>23</v>
      </c>
      <c r="F48" s="163"/>
      <c r="G48" s="163"/>
      <c r="H48" s="163"/>
      <c r="I48" s="163"/>
      <c r="J48" s="163"/>
      <c r="K48" s="163"/>
      <c r="L48" s="152"/>
      <c r="M48" s="226" t="s">
        <v>23</v>
      </c>
      <c r="N48" s="163"/>
      <c r="O48" s="163"/>
      <c r="P48" s="163"/>
      <c r="Q48" s="163"/>
      <c r="R48" s="163"/>
      <c r="S48" s="152"/>
      <c r="T48" s="227">
        <v>0</v>
      </c>
      <c r="U48" s="163"/>
      <c r="V48" s="163"/>
      <c r="W48" s="163"/>
      <c r="X48" s="163"/>
      <c r="Y48" s="163"/>
      <c r="Z48" s="152"/>
    </row>
    <row r="49" spans="1:26" ht="12" customHeight="1">
      <c r="A49" s="225" t="s">
        <v>23</v>
      </c>
      <c r="B49" s="163"/>
      <c r="C49" s="152"/>
      <c r="D49" s="114" t="s">
        <v>23</v>
      </c>
      <c r="E49" s="226" t="s">
        <v>23</v>
      </c>
      <c r="F49" s="163"/>
      <c r="G49" s="163"/>
      <c r="H49" s="163"/>
      <c r="I49" s="163"/>
      <c r="J49" s="163"/>
      <c r="K49" s="163"/>
      <c r="L49" s="152"/>
      <c r="M49" s="226" t="s">
        <v>23</v>
      </c>
      <c r="N49" s="163"/>
      <c r="O49" s="163"/>
      <c r="P49" s="163"/>
      <c r="Q49" s="163"/>
      <c r="R49" s="163"/>
      <c r="S49" s="152"/>
      <c r="T49" s="227">
        <v>0</v>
      </c>
      <c r="U49" s="163"/>
      <c r="V49" s="163"/>
      <c r="W49" s="163"/>
      <c r="X49" s="163"/>
      <c r="Y49" s="163"/>
      <c r="Z49" s="152"/>
    </row>
    <row r="50" spans="1:26" ht="12" customHeight="1">
      <c r="A50" s="225" t="s">
        <v>23</v>
      </c>
      <c r="B50" s="163"/>
      <c r="C50" s="152"/>
      <c r="D50" s="115" t="s">
        <v>245</v>
      </c>
      <c r="E50" s="223" t="s">
        <v>23</v>
      </c>
      <c r="F50" s="163"/>
      <c r="G50" s="163"/>
      <c r="H50" s="163"/>
      <c r="I50" s="163"/>
      <c r="J50" s="163"/>
      <c r="K50" s="163"/>
      <c r="L50" s="152"/>
      <c r="M50" s="223" t="s">
        <v>23</v>
      </c>
      <c r="N50" s="163"/>
      <c r="O50" s="163"/>
      <c r="P50" s="163"/>
      <c r="Q50" s="163"/>
      <c r="R50" s="163"/>
      <c r="S50" s="152"/>
      <c r="T50" s="227">
        <v>0</v>
      </c>
      <c r="U50" s="163"/>
      <c r="V50" s="163"/>
      <c r="W50" s="163"/>
      <c r="X50" s="163"/>
      <c r="Y50" s="163"/>
      <c r="Z50" s="152"/>
    </row>
    <row r="51" spans="1:26" ht="14.25" customHeight="1">
      <c r="A51" s="224" t="s">
        <v>267</v>
      </c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</row>
    <row r="52" spans="1:26" ht="12" customHeight="1">
      <c r="A52" s="151">
        <v>1</v>
      </c>
      <c r="B52" s="163"/>
      <c r="C52" s="152"/>
      <c r="D52" s="31" t="s">
        <v>192</v>
      </c>
      <c r="E52" s="151" t="s">
        <v>264</v>
      </c>
      <c r="F52" s="163"/>
      <c r="G52" s="163"/>
      <c r="H52" s="163"/>
      <c r="I52" s="163"/>
      <c r="J52" s="163"/>
      <c r="K52" s="163"/>
      <c r="L52" s="152"/>
      <c r="M52" s="151" t="s">
        <v>116</v>
      </c>
      <c r="N52" s="163"/>
      <c r="O52" s="163"/>
      <c r="P52" s="163"/>
      <c r="Q52" s="163"/>
      <c r="R52" s="163"/>
      <c r="S52" s="152"/>
      <c r="T52" s="222">
        <v>608.58000000000004</v>
      </c>
      <c r="U52" s="163"/>
      <c r="V52" s="163"/>
      <c r="W52" s="163"/>
      <c r="X52" s="163"/>
      <c r="Y52" s="163"/>
      <c r="Z52" s="152"/>
    </row>
    <row r="53" spans="1:26" ht="12" customHeight="1">
      <c r="A53" s="225" t="s">
        <v>23</v>
      </c>
      <c r="B53" s="163"/>
      <c r="C53" s="152"/>
      <c r="D53" s="114" t="s">
        <v>192</v>
      </c>
      <c r="E53" s="223" t="s">
        <v>264</v>
      </c>
      <c r="F53" s="163"/>
      <c r="G53" s="163"/>
      <c r="H53" s="163"/>
      <c r="I53" s="163"/>
      <c r="J53" s="163"/>
      <c r="K53" s="163"/>
      <c r="L53" s="152"/>
      <c r="M53" s="226" t="s">
        <v>23</v>
      </c>
      <c r="N53" s="163"/>
      <c r="O53" s="163"/>
      <c r="P53" s="163"/>
      <c r="Q53" s="163"/>
      <c r="R53" s="163"/>
      <c r="S53" s="152"/>
      <c r="T53" s="227">
        <v>608.58000000000004</v>
      </c>
      <c r="U53" s="163"/>
      <c r="V53" s="163"/>
      <c r="W53" s="163"/>
      <c r="X53" s="163"/>
      <c r="Y53" s="163"/>
      <c r="Z53" s="152"/>
    </row>
    <row r="54" spans="1:26" ht="12" customHeight="1">
      <c r="A54" s="225" t="s">
        <v>23</v>
      </c>
      <c r="B54" s="163"/>
      <c r="C54" s="152"/>
      <c r="D54" s="114" t="s">
        <v>192</v>
      </c>
      <c r="E54" s="226" t="s">
        <v>23</v>
      </c>
      <c r="F54" s="163"/>
      <c r="G54" s="163"/>
      <c r="H54" s="163"/>
      <c r="I54" s="163"/>
      <c r="J54" s="163"/>
      <c r="K54" s="163"/>
      <c r="L54" s="152"/>
      <c r="M54" s="226" t="s">
        <v>23</v>
      </c>
      <c r="N54" s="163"/>
      <c r="O54" s="163"/>
      <c r="P54" s="163"/>
      <c r="Q54" s="163"/>
      <c r="R54" s="163"/>
      <c r="S54" s="152"/>
      <c r="T54" s="227">
        <v>608.58000000000004</v>
      </c>
      <c r="U54" s="163"/>
      <c r="V54" s="163"/>
      <c r="W54" s="163"/>
      <c r="X54" s="163"/>
      <c r="Y54" s="163"/>
      <c r="Z54" s="152"/>
    </row>
    <row r="55" spans="1:26" ht="12" customHeight="1">
      <c r="A55" s="225" t="s">
        <v>23</v>
      </c>
      <c r="B55" s="163"/>
      <c r="C55" s="152"/>
      <c r="D55" s="115" t="s">
        <v>245</v>
      </c>
      <c r="E55" s="223" t="s">
        <v>23</v>
      </c>
      <c r="F55" s="163"/>
      <c r="G55" s="163"/>
      <c r="H55" s="163"/>
      <c r="I55" s="163"/>
      <c r="J55" s="163"/>
      <c r="K55" s="163"/>
      <c r="L55" s="152"/>
      <c r="M55" s="223" t="s">
        <v>23</v>
      </c>
      <c r="N55" s="163"/>
      <c r="O55" s="163"/>
      <c r="P55" s="163"/>
      <c r="Q55" s="163"/>
      <c r="R55" s="163"/>
      <c r="S55" s="152"/>
      <c r="T55" s="227">
        <v>608.58000000000004</v>
      </c>
      <c r="U55" s="163"/>
      <c r="V55" s="163"/>
      <c r="W55" s="163"/>
      <c r="X55" s="163"/>
      <c r="Y55" s="163"/>
      <c r="Z55" s="152"/>
    </row>
    <row r="56" spans="1:26" ht="14.1" customHeight="1">
      <c r="A56" s="224" t="s">
        <v>268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</row>
    <row r="57" spans="1:26" ht="12" customHeight="1">
      <c r="A57" s="151">
        <v>1</v>
      </c>
      <c r="B57" s="163"/>
      <c r="C57" s="152"/>
      <c r="D57" s="31" t="s">
        <v>192</v>
      </c>
      <c r="E57" s="151" t="s">
        <v>264</v>
      </c>
      <c r="F57" s="163"/>
      <c r="G57" s="163"/>
      <c r="H57" s="163"/>
      <c r="I57" s="163"/>
      <c r="J57" s="163"/>
      <c r="K57" s="163"/>
      <c r="L57" s="152"/>
      <c r="M57" s="151" t="s">
        <v>83</v>
      </c>
      <c r="N57" s="163"/>
      <c r="O57" s="163"/>
      <c r="P57" s="163"/>
      <c r="Q57" s="163"/>
      <c r="R57" s="163"/>
      <c r="S57" s="152"/>
      <c r="T57" s="222">
        <v>3385862.08</v>
      </c>
      <c r="U57" s="163"/>
      <c r="V57" s="163"/>
      <c r="W57" s="163"/>
      <c r="X57" s="163"/>
      <c r="Y57" s="163"/>
      <c r="Z57" s="152"/>
    </row>
    <row r="58" spans="1:26" ht="12" customHeight="1">
      <c r="A58" s="151">
        <v>2</v>
      </c>
      <c r="B58" s="163"/>
      <c r="C58" s="152"/>
      <c r="D58" s="31" t="s">
        <v>192</v>
      </c>
      <c r="E58" s="151" t="s">
        <v>264</v>
      </c>
      <c r="F58" s="163"/>
      <c r="G58" s="163"/>
      <c r="H58" s="163"/>
      <c r="I58" s="163"/>
      <c r="J58" s="163"/>
      <c r="K58" s="163"/>
      <c r="L58" s="152"/>
      <c r="M58" s="151" t="s">
        <v>86</v>
      </c>
      <c r="N58" s="163"/>
      <c r="O58" s="163"/>
      <c r="P58" s="163"/>
      <c r="Q58" s="163"/>
      <c r="R58" s="163"/>
      <c r="S58" s="152"/>
      <c r="T58" s="222">
        <v>66596.56</v>
      </c>
      <c r="U58" s="163"/>
      <c r="V58" s="163"/>
      <c r="W58" s="163"/>
      <c r="X58" s="163"/>
      <c r="Y58" s="163"/>
      <c r="Z58" s="152"/>
    </row>
    <row r="59" spans="1:26" ht="12" customHeight="1">
      <c r="A59" s="151">
        <v>3</v>
      </c>
      <c r="B59" s="163"/>
      <c r="C59" s="152"/>
      <c r="D59" s="31" t="s">
        <v>192</v>
      </c>
      <c r="E59" s="151" t="s">
        <v>264</v>
      </c>
      <c r="F59" s="163"/>
      <c r="G59" s="163"/>
      <c r="H59" s="163"/>
      <c r="I59" s="163"/>
      <c r="J59" s="163"/>
      <c r="K59" s="163"/>
      <c r="L59" s="152"/>
      <c r="M59" s="151" t="s">
        <v>95</v>
      </c>
      <c r="N59" s="163"/>
      <c r="O59" s="163"/>
      <c r="P59" s="163"/>
      <c r="Q59" s="163"/>
      <c r="R59" s="163"/>
      <c r="S59" s="152"/>
      <c r="T59" s="222">
        <v>41754.339999999997</v>
      </c>
      <c r="U59" s="163"/>
      <c r="V59" s="163"/>
      <c r="W59" s="163"/>
      <c r="X59" s="163"/>
      <c r="Y59" s="163"/>
      <c r="Z59" s="152"/>
    </row>
    <row r="60" spans="1:26" ht="12" customHeight="1">
      <c r="A60" s="151">
        <v>4</v>
      </c>
      <c r="B60" s="163"/>
      <c r="C60" s="152"/>
      <c r="D60" s="31" t="s">
        <v>192</v>
      </c>
      <c r="E60" s="151" t="s">
        <v>264</v>
      </c>
      <c r="F60" s="163"/>
      <c r="G60" s="163"/>
      <c r="H60" s="163"/>
      <c r="I60" s="163"/>
      <c r="J60" s="163"/>
      <c r="K60" s="163"/>
      <c r="L60" s="152"/>
      <c r="M60" s="151" t="s">
        <v>107</v>
      </c>
      <c r="N60" s="163"/>
      <c r="O60" s="163"/>
      <c r="P60" s="163"/>
      <c r="Q60" s="163"/>
      <c r="R60" s="163"/>
      <c r="S60" s="152"/>
      <c r="T60" s="222">
        <v>330.35</v>
      </c>
      <c r="U60" s="163"/>
      <c r="V60" s="163"/>
      <c r="W60" s="163"/>
      <c r="X60" s="163"/>
      <c r="Y60" s="163"/>
      <c r="Z60" s="152"/>
    </row>
    <row r="61" spans="1:26" ht="12" customHeight="1">
      <c r="A61" s="151">
        <v>5</v>
      </c>
      <c r="B61" s="163"/>
      <c r="C61" s="152"/>
      <c r="D61" s="31" t="s">
        <v>192</v>
      </c>
      <c r="E61" s="151" t="s">
        <v>264</v>
      </c>
      <c r="F61" s="163"/>
      <c r="G61" s="163"/>
      <c r="H61" s="163"/>
      <c r="I61" s="163"/>
      <c r="J61" s="163"/>
      <c r="K61" s="163"/>
      <c r="L61" s="152"/>
      <c r="M61" s="151" t="s">
        <v>110</v>
      </c>
      <c r="N61" s="163"/>
      <c r="O61" s="163"/>
      <c r="P61" s="163"/>
      <c r="Q61" s="163"/>
      <c r="R61" s="163"/>
      <c r="S61" s="152"/>
      <c r="T61" s="222">
        <v>992</v>
      </c>
      <c r="U61" s="163"/>
      <c r="V61" s="163"/>
      <c r="W61" s="163"/>
      <c r="X61" s="163"/>
      <c r="Y61" s="163"/>
      <c r="Z61" s="152"/>
    </row>
    <row r="62" spans="1:26" ht="12" customHeight="1">
      <c r="A62" s="151">
        <v>6</v>
      </c>
      <c r="B62" s="163"/>
      <c r="C62" s="152"/>
      <c r="D62" s="31" t="s">
        <v>192</v>
      </c>
      <c r="E62" s="151" t="s">
        <v>264</v>
      </c>
      <c r="F62" s="163"/>
      <c r="G62" s="163"/>
      <c r="H62" s="163"/>
      <c r="I62" s="163"/>
      <c r="J62" s="163"/>
      <c r="K62" s="163"/>
      <c r="L62" s="152"/>
      <c r="M62" s="151" t="s">
        <v>113</v>
      </c>
      <c r="N62" s="163"/>
      <c r="O62" s="163"/>
      <c r="P62" s="163"/>
      <c r="Q62" s="163"/>
      <c r="R62" s="163"/>
      <c r="S62" s="152"/>
      <c r="T62" s="222">
        <v>5200.3</v>
      </c>
      <c r="U62" s="163"/>
      <c r="V62" s="163"/>
      <c r="W62" s="163"/>
      <c r="X62" s="163"/>
      <c r="Y62" s="163"/>
      <c r="Z62" s="152"/>
    </row>
    <row r="63" spans="1:26" ht="12" customHeight="1">
      <c r="A63" s="151">
        <v>7</v>
      </c>
      <c r="B63" s="163"/>
      <c r="C63" s="152"/>
      <c r="D63" s="31" t="s">
        <v>192</v>
      </c>
      <c r="E63" s="151" t="s">
        <v>264</v>
      </c>
      <c r="F63" s="163"/>
      <c r="G63" s="163"/>
      <c r="H63" s="163"/>
      <c r="I63" s="163"/>
      <c r="J63" s="163"/>
      <c r="K63" s="163"/>
      <c r="L63" s="152"/>
      <c r="M63" s="151" t="s">
        <v>116</v>
      </c>
      <c r="N63" s="163"/>
      <c r="O63" s="163"/>
      <c r="P63" s="163"/>
      <c r="Q63" s="163"/>
      <c r="R63" s="163"/>
      <c r="S63" s="152"/>
      <c r="T63" s="222">
        <v>27127.23</v>
      </c>
      <c r="U63" s="163"/>
      <c r="V63" s="163"/>
      <c r="W63" s="163"/>
      <c r="X63" s="163"/>
      <c r="Y63" s="163"/>
      <c r="Z63" s="152"/>
    </row>
    <row r="64" spans="1:26" ht="12" customHeight="1">
      <c r="A64" s="151">
        <v>8</v>
      </c>
      <c r="B64" s="163"/>
      <c r="C64" s="152"/>
      <c r="D64" s="31" t="s">
        <v>192</v>
      </c>
      <c r="E64" s="151" t="s">
        <v>264</v>
      </c>
      <c r="F64" s="163"/>
      <c r="G64" s="163"/>
      <c r="H64" s="163"/>
      <c r="I64" s="163"/>
      <c r="J64" s="163"/>
      <c r="K64" s="163"/>
      <c r="L64" s="152"/>
      <c r="M64" s="151" t="s">
        <v>119</v>
      </c>
      <c r="N64" s="163"/>
      <c r="O64" s="163"/>
      <c r="P64" s="163"/>
      <c r="Q64" s="163"/>
      <c r="R64" s="163"/>
      <c r="S64" s="152"/>
      <c r="T64" s="222">
        <v>85996.36</v>
      </c>
      <c r="U64" s="163"/>
      <c r="V64" s="163"/>
      <c r="W64" s="163"/>
      <c r="X64" s="163"/>
      <c r="Y64" s="163"/>
      <c r="Z64" s="152"/>
    </row>
    <row r="65" spans="1:26" ht="12" customHeight="1">
      <c r="A65" s="151">
        <v>9</v>
      </c>
      <c r="B65" s="163"/>
      <c r="C65" s="152"/>
      <c r="D65" s="31" t="s">
        <v>192</v>
      </c>
      <c r="E65" s="151" t="s">
        <v>264</v>
      </c>
      <c r="F65" s="163"/>
      <c r="G65" s="163"/>
      <c r="H65" s="163"/>
      <c r="I65" s="163"/>
      <c r="J65" s="163"/>
      <c r="K65" s="163"/>
      <c r="L65" s="152"/>
      <c r="M65" s="151" t="s">
        <v>122</v>
      </c>
      <c r="N65" s="163"/>
      <c r="O65" s="163"/>
      <c r="P65" s="163"/>
      <c r="Q65" s="163"/>
      <c r="R65" s="163"/>
      <c r="S65" s="152"/>
      <c r="T65" s="222">
        <v>165</v>
      </c>
      <c r="U65" s="163"/>
      <c r="V65" s="163"/>
      <c r="W65" s="163"/>
      <c r="X65" s="163"/>
      <c r="Y65" s="163"/>
      <c r="Z65" s="152"/>
    </row>
    <row r="66" spans="1:26" ht="12" customHeight="1">
      <c r="A66" s="151">
        <v>10</v>
      </c>
      <c r="B66" s="163"/>
      <c r="C66" s="152"/>
      <c r="D66" s="31" t="s">
        <v>192</v>
      </c>
      <c r="E66" s="151" t="s">
        <v>264</v>
      </c>
      <c r="F66" s="163"/>
      <c r="G66" s="163"/>
      <c r="H66" s="163"/>
      <c r="I66" s="163"/>
      <c r="J66" s="163"/>
      <c r="K66" s="163"/>
      <c r="L66" s="152"/>
      <c r="M66" s="151" t="s">
        <v>125</v>
      </c>
      <c r="N66" s="163"/>
      <c r="O66" s="163"/>
      <c r="P66" s="163"/>
      <c r="Q66" s="163"/>
      <c r="R66" s="163"/>
      <c r="S66" s="152"/>
      <c r="T66" s="222">
        <v>33015.980000000003</v>
      </c>
      <c r="U66" s="163"/>
      <c r="V66" s="163"/>
      <c r="W66" s="163"/>
      <c r="X66" s="163"/>
      <c r="Y66" s="163"/>
      <c r="Z66" s="152"/>
    </row>
    <row r="67" spans="1:26" ht="12" customHeight="1">
      <c r="A67" s="151">
        <v>11</v>
      </c>
      <c r="B67" s="163"/>
      <c r="C67" s="152"/>
      <c r="D67" s="31" t="s">
        <v>192</v>
      </c>
      <c r="E67" s="151" t="s">
        <v>264</v>
      </c>
      <c r="F67" s="163"/>
      <c r="G67" s="163"/>
      <c r="H67" s="163"/>
      <c r="I67" s="163"/>
      <c r="J67" s="163"/>
      <c r="K67" s="163"/>
      <c r="L67" s="152"/>
      <c r="M67" s="151" t="s">
        <v>128</v>
      </c>
      <c r="N67" s="163"/>
      <c r="O67" s="163"/>
      <c r="P67" s="163"/>
      <c r="Q67" s="163"/>
      <c r="R67" s="163"/>
      <c r="S67" s="152"/>
      <c r="T67" s="222">
        <v>59048</v>
      </c>
      <c r="U67" s="163"/>
      <c r="V67" s="163"/>
      <c r="W67" s="163"/>
      <c r="X67" s="163"/>
      <c r="Y67" s="163"/>
      <c r="Z67" s="152"/>
    </row>
    <row r="68" spans="1:26" ht="12" customHeight="1">
      <c r="A68" s="151">
        <v>12</v>
      </c>
      <c r="B68" s="163"/>
      <c r="C68" s="152"/>
      <c r="D68" s="31" t="s">
        <v>192</v>
      </c>
      <c r="E68" s="151" t="s">
        <v>264</v>
      </c>
      <c r="F68" s="163"/>
      <c r="G68" s="163"/>
      <c r="H68" s="163"/>
      <c r="I68" s="163"/>
      <c r="J68" s="163"/>
      <c r="K68" s="163"/>
      <c r="L68" s="152"/>
      <c r="M68" s="151" t="s">
        <v>131</v>
      </c>
      <c r="N68" s="163"/>
      <c r="O68" s="163"/>
      <c r="P68" s="163"/>
      <c r="Q68" s="163"/>
      <c r="R68" s="163"/>
      <c r="S68" s="152"/>
      <c r="T68" s="222">
        <v>14745.75</v>
      </c>
      <c r="U68" s="163"/>
      <c r="V68" s="163"/>
      <c r="W68" s="163"/>
      <c r="X68" s="163"/>
      <c r="Y68" s="163"/>
      <c r="Z68" s="152"/>
    </row>
    <row r="69" spans="1:26" ht="12" customHeight="1">
      <c r="A69" s="151">
        <v>13</v>
      </c>
      <c r="B69" s="163"/>
      <c r="C69" s="152"/>
      <c r="D69" s="31" t="s">
        <v>192</v>
      </c>
      <c r="E69" s="151" t="s">
        <v>264</v>
      </c>
      <c r="F69" s="163"/>
      <c r="G69" s="163"/>
      <c r="H69" s="163"/>
      <c r="I69" s="163"/>
      <c r="J69" s="163"/>
      <c r="K69" s="163"/>
      <c r="L69" s="152"/>
      <c r="M69" s="151" t="s">
        <v>134</v>
      </c>
      <c r="N69" s="163"/>
      <c r="O69" s="163"/>
      <c r="P69" s="163"/>
      <c r="Q69" s="163"/>
      <c r="R69" s="163"/>
      <c r="S69" s="152"/>
      <c r="T69" s="222">
        <v>28887.47</v>
      </c>
      <c r="U69" s="163"/>
      <c r="V69" s="163"/>
      <c r="W69" s="163"/>
      <c r="X69" s="163"/>
      <c r="Y69" s="163"/>
      <c r="Z69" s="152"/>
    </row>
    <row r="70" spans="1:26" ht="12" customHeight="1">
      <c r="A70" s="151">
        <v>14</v>
      </c>
      <c r="B70" s="163"/>
      <c r="C70" s="152"/>
      <c r="D70" s="31" t="s">
        <v>192</v>
      </c>
      <c r="E70" s="151" t="s">
        <v>264</v>
      </c>
      <c r="F70" s="163"/>
      <c r="G70" s="163"/>
      <c r="H70" s="163"/>
      <c r="I70" s="163"/>
      <c r="J70" s="163"/>
      <c r="K70" s="163"/>
      <c r="L70" s="152"/>
      <c r="M70" s="151" t="s">
        <v>137</v>
      </c>
      <c r="N70" s="163"/>
      <c r="O70" s="163"/>
      <c r="P70" s="163"/>
      <c r="Q70" s="163"/>
      <c r="R70" s="163"/>
      <c r="S70" s="152"/>
      <c r="T70" s="222">
        <v>6076.98</v>
      </c>
      <c r="U70" s="163"/>
      <c r="V70" s="163"/>
      <c r="W70" s="163"/>
      <c r="X70" s="163"/>
      <c r="Y70" s="163"/>
      <c r="Z70" s="152"/>
    </row>
    <row r="71" spans="1:26" ht="12" customHeight="1">
      <c r="A71" s="151">
        <v>15</v>
      </c>
      <c r="B71" s="163"/>
      <c r="C71" s="152"/>
      <c r="D71" s="31" t="s">
        <v>192</v>
      </c>
      <c r="E71" s="151" t="s">
        <v>264</v>
      </c>
      <c r="F71" s="163"/>
      <c r="G71" s="163"/>
      <c r="H71" s="163"/>
      <c r="I71" s="163"/>
      <c r="J71" s="163"/>
      <c r="K71" s="163"/>
      <c r="L71" s="152"/>
      <c r="M71" s="151" t="s">
        <v>140</v>
      </c>
      <c r="N71" s="163"/>
      <c r="O71" s="163"/>
      <c r="P71" s="163"/>
      <c r="Q71" s="163"/>
      <c r="R71" s="163"/>
      <c r="S71" s="152"/>
      <c r="T71" s="222">
        <v>4501.2</v>
      </c>
      <c r="U71" s="163"/>
      <c r="V71" s="163"/>
      <c r="W71" s="163"/>
      <c r="X71" s="163"/>
      <c r="Y71" s="163"/>
      <c r="Z71" s="152"/>
    </row>
    <row r="72" spans="1:26" ht="12" customHeight="1">
      <c r="A72" s="151">
        <v>16</v>
      </c>
      <c r="B72" s="163"/>
      <c r="C72" s="152"/>
      <c r="D72" s="31" t="s">
        <v>192</v>
      </c>
      <c r="E72" s="151" t="s">
        <v>264</v>
      </c>
      <c r="F72" s="163"/>
      <c r="G72" s="163"/>
      <c r="H72" s="163"/>
      <c r="I72" s="163"/>
      <c r="J72" s="163"/>
      <c r="K72" s="163"/>
      <c r="L72" s="152"/>
      <c r="M72" s="151" t="s">
        <v>143</v>
      </c>
      <c r="N72" s="163"/>
      <c r="O72" s="163"/>
      <c r="P72" s="163"/>
      <c r="Q72" s="163"/>
      <c r="R72" s="163"/>
      <c r="S72" s="152"/>
      <c r="T72" s="222">
        <v>35138.93</v>
      </c>
      <c r="U72" s="163"/>
      <c r="V72" s="163"/>
      <c r="W72" s="163"/>
      <c r="X72" s="163"/>
      <c r="Y72" s="163"/>
      <c r="Z72" s="152"/>
    </row>
    <row r="73" spans="1:26" ht="12" customHeight="1">
      <c r="A73" s="151">
        <v>17</v>
      </c>
      <c r="B73" s="163"/>
      <c r="C73" s="152"/>
      <c r="D73" s="31" t="s">
        <v>192</v>
      </c>
      <c r="E73" s="151" t="s">
        <v>264</v>
      </c>
      <c r="F73" s="163"/>
      <c r="G73" s="163"/>
      <c r="H73" s="163"/>
      <c r="I73" s="163"/>
      <c r="J73" s="163"/>
      <c r="K73" s="163"/>
      <c r="L73" s="152"/>
      <c r="M73" s="151" t="s">
        <v>156</v>
      </c>
      <c r="N73" s="163"/>
      <c r="O73" s="163"/>
      <c r="P73" s="163"/>
      <c r="Q73" s="163"/>
      <c r="R73" s="163"/>
      <c r="S73" s="152"/>
      <c r="T73" s="222">
        <v>123557.39</v>
      </c>
      <c r="U73" s="163"/>
      <c r="V73" s="163"/>
      <c r="W73" s="163"/>
      <c r="X73" s="163"/>
      <c r="Y73" s="163"/>
      <c r="Z73" s="152"/>
    </row>
    <row r="74" spans="1:26" ht="12" customHeight="1">
      <c r="A74" s="151">
        <v>18</v>
      </c>
      <c r="B74" s="163"/>
      <c r="C74" s="152"/>
      <c r="D74" s="31" t="s">
        <v>192</v>
      </c>
      <c r="E74" s="151" t="s">
        <v>264</v>
      </c>
      <c r="F74" s="163"/>
      <c r="G74" s="163"/>
      <c r="H74" s="163"/>
      <c r="I74" s="163"/>
      <c r="J74" s="163"/>
      <c r="K74" s="163"/>
      <c r="L74" s="152"/>
      <c r="M74" s="151" t="s">
        <v>173</v>
      </c>
      <c r="N74" s="163"/>
      <c r="O74" s="163"/>
      <c r="P74" s="163"/>
      <c r="Q74" s="163"/>
      <c r="R74" s="163"/>
      <c r="S74" s="152"/>
      <c r="T74" s="222">
        <v>66548.789999999994</v>
      </c>
      <c r="U74" s="163"/>
      <c r="V74" s="163"/>
      <c r="W74" s="163"/>
      <c r="X74" s="163"/>
      <c r="Y74" s="163"/>
      <c r="Z74" s="152"/>
    </row>
    <row r="75" spans="1:26" ht="12" customHeight="1">
      <c r="A75" s="225" t="s">
        <v>23</v>
      </c>
      <c r="B75" s="163"/>
      <c r="C75" s="152"/>
      <c r="D75" s="114" t="s">
        <v>192</v>
      </c>
      <c r="E75" s="223" t="s">
        <v>264</v>
      </c>
      <c r="F75" s="163"/>
      <c r="G75" s="163"/>
      <c r="H75" s="163"/>
      <c r="I75" s="163"/>
      <c r="J75" s="163"/>
      <c r="K75" s="163"/>
      <c r="L75" s="152"/>
      <c r="M75" s="226" t="s">
        <v>23</v>
      </c>
      <c r="N75" s="163"/>
      <c r="O75" s="163"/>
      <c r="P75" s="163"/>
      <c r="Q75" s="163"/>
      <c r="R75" s="163"/>
      <c r="S75" s="152"/>
      <c r="T75" s="227">
        <v>3985544.71</v>
      </c>
      <c r="U75" s="163"/>
      <c r="V75" s="163"/>
      <c r="W75" s="163"/>
      <c r="X75" s="163"/>
      <c r="Y75" s="163"/>
      <c r="Z75" s="152"/>
    </row>
    <row r="76" spans="1:26" ht="12" customHeight="1">
      <c r="A76" s="151">
        <v>19</v>
      </c>
      <c r="B76" s="163"/>
      <c r="C76" s="152"/>
      <c r="D76" s="31" t="s">
        <v>192</v>
      </c>
      <c r="E76" s="151" t="s">
        <v>265</v>
      </c>
      <c r="F76" s="163"/>
      <c r="G76" s="163"/>
      <c r="H76" s="163"/>
      <c r="I76" s="163"/>
      <c r="J76" s="163"/>
      <c r="K76" s="163"/>
      <c r="L76" s="152"/>
      <c r="M76" s="151" t="s">
        <v>83</v>
      </c>
      <c r="N76" s="163"/>
      <c r="O76" s="163"/>
      <c r="P76" s="163"/>
      <c r="Q76" s="163"/>
      <c r="R76" s="163"/>
      <c r="S76" s="152"/>
      <c r="T76" s="222">
        <v>957372.61</v>
      </c>
      <c r="U76" s="163"/>
      <c r="V76" s="163"/>
      <c r="W76" s="163"/>
      <c r="X76" s="163"/>
      <c r="Y76" s="163"/>
      <c r="Z76" s="152"/>
    </row>
    <row r="77" spans="1:26" ht="12" customHeight="1">
      <c r="A77" s="151">
        <v>20</v>
      </c>
      <c r="B77" s="163"/>
      <c r="C77" s="152"/>
      <c r="D77" s="31" t="s">
        <v>192</v>
      </c>
      <c r="E77" s="151" t="s">
        <v>265</v>
      </c>
      <c r="F77" s="163"/>
      <c r="G77" s="163"/>
      <c r="H77" s="163"/>
      <c r="I77" s="163"/>
      <c r="J77" s="163"/>
      <c r="K77" s="163"/>
      <c r="L77" s="152"/>
      <c r="M77" s="151" t="s">
        <v>95</v>
      </c>
      <c r="N77" s="163"/>
      <c r="O77" s="163"/>
      <c r="P77" s="163"/>
      <c r="Q77" s="163"/>
      <c r="R77" s="163"/>
      <c r="S77" s="152"/>
      <c r="T77" s="222">
        <v>13952.89</v>
      </c>
      <c r="U77" s="163"/>
      <c r="V77" s="163"/>
      <c r="W77" s="163"/>
      <c r="X77" s="163"/>
      <c r="Y77" s="163"/>
      <c r="Z77" s="152"/>
    </row>
    <row r="78" spans="1:26" ht="12" customHeight="1">
      <c r="A78" s="151">
        <v>21</v>
      </c>
      <c r="B78" s="163"/>
      <c r="C78" s="152"/>
      <c r="D78" s="31" t="s">
        <v>192</v>
      </c>
      <c r="E78" s="151" t="s">
        <v>265</v>
      </c>
      <c r="F78" s="163"/>
      <c r="G78" s="163"/>
      <c r="H78" s="163"/>
      <c r="I78" s="163"/>
      <c r="J78" s="163"/>
      <c r="K78" s="163"/>
      <c r="L78" s="152"/>
      <c r="M78" s="151" t="s">
        <v>116</v>
      </c>
      <c r="N78" s="163"/>
      <c r="O78" s="163"/>
      <c r="P78" s="163"/>
      <c r="Q78" s="163"/>
      <c r="R78" s="163"/>
      <c r="S78" s="152"/>
      <c r="T78" s="222">
        <v>12815.97</v>
      </c>
      <c r="U78" s="163"/>
      <c r="V78" s="163"/>
      <c r="W78" s="163"/>
      <c r="X78" s="163"/>
      <c r="Y78" s="163"/>
      <c r="Z78" s="152"/>
    </row>
    <row r="79" spans="1:26" ht="12" customHeight="1">
      <c r="A79" s="151">
        <v>22</v>
      </c>
      <c r="B79" s="163"/>
      <c r="C79" s="152"/>
      <c r="D79" s="31" t="s">
        <v>192</v>
      </c>
      <c r="E79" s="151" t="s">
        <v>265</v>
      </c>
      <c r="F79" s="163"/>
      <c r="G79" s="163"/>
      <c r="H79" s="163"/>
      <c r="I79" s="163"/>
      <c r="J79" s="163"/>
      <c r="K79" s="163"/>
      <c r="L79" s="152"/>
      <c r="M79" s="151" t="s">
        <v>125</v>
      </c>
      <c r="N79" s="163"/>
      <c r="O79" s="163"/>
      <c r="P79" s="163"/>
      <c r="Q79" s="163"/>
      <c r="R79" s="163"/>
      <c r="S79" s="152"/>
      <c r="T79" s="222">
        <v>3342.6</v>
      </c>
      <c r="U79" s="163"/>
      <c r="V79" s="163"/>
      <c r="W79" s="163"/>
      <c r="X79" s="163"/>
      <c r="Y79" s="163"/>
      <c r="Z79" s="152"/>
    </row>
    <row r="80" spans="1:26" ht="12" customHeight="1">
      <c r="A80" s="151">
        <v>23</v>
      </c>
      <c r="B80" s="163"/>
      <c r="C80" s="152"/>
      <c r="D80" s="31" t="s">
        <v>192</v>
      </c>
      <c r="E80" s="151" t="s">
        <v>265</v>
      </c>
      <c r="F80" s="163"/>
      <c r="G80" s="163"/>
      <c r="H80" s="163"/>
      <c r="I80" s="163"/>
      <c r="J80" s="163"/>
      <c r="K80" s="163"/>
      <c r="L80" s="152"/>
      <c r="M80" s="151" t="s">
        <v>128</v>
      </c>
      <c r="N80" s="163"/>
      <c r="O80" s="163"/>
      <c r="P80" s="163"/>
      <c r="Q80" s="163"/>
      <c r="R80" s="163"/>
      <c r="S80" s="152"/>
      <c r="T80" s="222">
        <v>5892.7</v>
      </c>
      <c r="U80" s="163"/>
      <c r="V80" s="163"/>
      <c r="W80" s="163"/>
      <c r="X80" s="163"/>
      <c r="Y80" s="163"/>
      <c r="Z80" s="152"/>
    </row>
    <row r="81" spans="1:26" ht="12" customHeight="1">
      <c r="A81" s="151">
        <v>24</v>
      </c>
      <c r="B81" s="163"/>
      <c r="C81" s="152"/>
      <c r="D81" s="31" t="s">
        <v>192</v>
      </c>
      <c r="E81" s="151" t="s">
        <v>265</v>
      </c>
      <c r="F81" s="163"/>
      <c r="G81" s="163"/>
      <c r="H81" s="163"/>
      <c r="I81" s="163"/>
      <c r="J81" s="163"/>
      <c r="K81" s="163"/>
      <c r="L81" s="152"/>
      <c r="M81" s="151" t="s">
        <v>143</v>
      </c>
      <c r="N81" s="163"/>
      <c r="O81" s="163"/>
      <c r="P81" s="163"/>
      <c r="Q81" s="163"/>
      <c r="R81" s="163"/>
      <c r="S81" s="152"/>
      <c r="T81" s="222">
        <v>1081.22</v>
      </c>
      <c r="U81" s="163"/>
      <c r="V81" s="163"/>
      <c r="W81" s="163"/>
      <c r="X81" s="163"/>
      <c r="Y81" s="163"/>
      <c r="Z81" s="152"/>
    </row>
    <row r="82" spans="1:26" ht="12" customHeight="1">
      <c r="A82" s="151">
        <v>25</v>
      </c>
      <c r="B82" s="163"/>
      <c r="C82" s="152"/>
      <c r="D82" s="31" t="s">
        <v>192</v>
      </c>
      <c r="E82" s="151" t="s">
        <v>265</v>
      </c>
      <c r="F82" s="163"/>
      <c r="G82" s="163"/>
      <c r="H82" s="163"/>
      <c r="I82" s="163"/>
      <c r="J82" s="163"/>
      <c r="K82" s="163"/>
      <c r="L82" s="152"/>
      <c r="M82" s="151" t="s">
        <v>156</v>
      </c>
      <c r="N82" s="163"/>
      <c r="O82" s="163"/>
      <c r="P82" s="163"/>
      <c r="Q82" s="163"/>
      <c r="R82" s="163"/>
      <c r="S82" s="152"/>
      <c r="T82" s="222">
        <v>70251.759999999995</v>
      </c>
      <c r="U82" s="163"/>
      <c r="V82" s="163"/>
      <c r="W82" s="163"/>
      <c r="X82" s="163"/>
      <c r="Y82" s="163"/>
      <c r="Z82" s="152"/>
    </row>
    <row r="83" spans="1:26" ht="12" customHeight="1">
      <c r="A83" s="225" t="s">
        <v>23</v>
      </c>
      <c r="B83" s="163"/>
      <c r="C83" s="152"/>
      <c r="D83" s="114" t="s">
        <v>192</v>
      </c>
      <c r="E83" s="223" t="s">
        <v>265</v>
      </c>
      <c r="F83" s="163"/>
      <c r="G83" s="163"/>
      <c r="H83" s="163"/>
      <c r="I83" s="163"/>
      <c r="J83" s="163"/>
      <c r="K83" s="163"/>
      <c r="L83" s="152"/>
      <c r="M83" s="226" t="s">
        <v>23</v>
      </c>
      <c r="N83" s="163"/>
      <c r="O83" s="163"/>
      <c r="P83" s="163"/>
      <c r="Q83" s="163"/>
      <c r="R83" s="163"/>
      <c r="S83" s="152"/>
      <c r="T83" s="227">
        <v>1064709.75</v>
      </c>
      <c r="U83" s="163"/>
      <c r="V83" s="163"/>
      <c r="W83" s="163"/>
      <c r="X83" s="163"/>
      <c r="Y83" s="163"/>
      <c r="Z83" s="152"/>
    </row>
    <row r="84" spans="1:26" ht="12" customHeight="1">
      <c r="A84" s="225" t="s">
        <v>23</v>
      </c>
      <c r="B84" s="163"/>
      <c r="C84" s="152"/>
      <c r="D84" s="114" t="s">
        <v>192</v>
      </c>
      <c r="E84" s="226" t="s">
        <v>23</v>
      </c>
      <c r="F84" s="163"/>
      <c r="G84" s="163"/>
      <c r="H84" s="163"/>
      <c r="I84" s="163"/>
      <c r="J84" s="163"/>
      <c r="K84" s="163"/>
      <c r="L84" s="152"/>
      <c r="M84" s="226" t="s">
        <v>23</v>
      </c>
      <c r="N84" s="163"/>
      <c r="O84" s="163"/>
      <c r="P84" s="163"/>
      <c r="Q84" s="163"/>
      <c r="R84" s="163"/>
      <c r="S84" s="152"/>
      <c r="T84" s="227">
        <v>5050254.46</v>
      </c>
      <c r="U84" s="163"/>
      <c r="V84" s="163"/>
      <c r="W84" s="163"/>
      <c r="X84" s="163"/>
      <c r="Y84" s="163"/>
      <c r="Z84" s="152"/>
    </row>
    <row r="85" spans="1:26" ht="12" customHeight="1">
      <c r="A85" s="225" t="s">
        <v>23</v>
      </c>
      <c r="B85" s="163"/>
      <c r="C85" s="152"/>
      <c r="D85" s="115" t="s">
        <v>245</v>
      </c>
      <c r="E85" s="223" t="s">
        <v>23</v>
      </c>
      <c r="F85" s="163"/>
      <c r="G85" s="163"/>
      <c r="H85" s="163"/>
      <c r="I85" s="163"/>
      <c r="J85" s="163"/>
      <c r="K85" s="163"/>
      <c r="L85" s="152"/>
      <c r="M85" s="223" t="s">
        <v>23</v>
      </c>
      <c r="N85" s="163"/>
      <c r="O85" s="163"/>
      <c r="P85" s="163"/>
      <c r="Q85" s="163"/>
      <c r="R85" s="163"/>
      <c r="S85" s="152"/>
      <c r="T85" s="227">
        <v>5050254.46</v>
      </c>
      <c r="U85" s="163"/>
      <c r="V85" s="163"/>
      <c r="W85" s="163"/>
      <c r="X85" s="163"/>
      <c r="Y85" s="163"/>
      <c r="Z85" s="152"/>
    </row>
    <row r="86" spans="1:26" ht="14.1" customHeight="1">
      <c r="A86" s="224" t="s">
        <v>269</v>
      </c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</row>
    <row r="87" spans="1:26" ht="12" customHeight="1">
      <c r="A87" s="151">
        <v>1</v>
      </c>
      <c r="B87" s="163"/>
      <c r="C87" s="152"/>
      <c r="D87" s="31" t="s">
        <v>23</v>
      </c>
      <c r="E87" s="151" t="s">
        <v>23</v>
      </c>
      <c r="F87" s="163"/>
      <c r="G87" s="163"/>
      <c r="H87" s="163"/>
      <c r="I87" s="163"/>
      <c r="J87" s="163"/>
      <c r="K87" s="163"/>
      <c r="L87" s="152"/>
      <c r="M87" s="151" t="s">
        <v>23</v>
      </c>
      <c r="N87" s="163"/>
      <c r="O87" s="163"/>
      <c r="P87" s="163"/>
      <c r="Q87" s="163"/>
      <c r="R87" s="163"/>
      <c r="S87" s="152"/>
      <c r="T87" s="222">
        <v>0</v>
      </c>
      <c r="U87" s="163"/>
      <c r="V87" s="163"/>
      <c r="W87" s="163"/>
      <c r="X87" s="163"/>
      <c r="Y87" s="163"/>
      <c r="Z87" s="152"/>
    </row>
    <row r="88" spans="1:26" ht="12" customHeight="1">
      <c r="A88" s="225" t="s">
        <v>23</v>
      </c>
      <c r="B88" s="163"/>
      <c r="C88" s="152"/>
      <c r="D88" s="114" t="s">
        <v>23</v>
      </c>
      <c r="E88" s="223" t="s">
        <v>23</v>
      </c>
      <c r="F88" s="163"/>
      <c r="G88" s="163"/>
      <c r="H88" s="163"/>
      <c r="I88" s="163"/>
      <c r="J88" s="163"/>
      <c r="K88" s="163"/>
      <c r="L88" s="152"/>
      <c r="M88" s="226" t="s">
        <v>23</v>
      </c>
      <c r="N88" s="163"/>
      <c r="O88" s="163"/>
      <c r="P88" s="163"/>
      <c r="Q88" s="163"/>
      <c r="R88" s="163"/>
      <c r="S88" s="152"/>
      <c r="T88" s="227">
        <v>0</v>
      </c>
      <c r="U88" s="163"/>
      <c r="V88" s="163"/>
      <c r="W88" s="163"/>
      <c r="X88" s="163"/>
      <c r="Y88" s="163"/>
      <c r="Z88" s="152"/>
    </row>
    <row r="89" spans="1:26" ht="12" customHeight="1">
      <c r="A89" s="225" t="s">
        <v>23</v>
      </c>
      <c r="B89" s="163"/>
      <c r="C89" s="152"/>
      <c r="D89" s="114" t="s">
        <v>23</v>
      </c>
      <c r="E89" s="226" t="s">
        <v>23</v>
      </c>
      <c r="F89" s="163"/>
      <c r="G89" s="163"/>
      <c r="H89" s="163"/>
      <c r="I89" s="163"/>
      <c r="J89" s="163"/>
      <c r="K89" s="163"/>
      <c r="L89" s="152"/>
      <c r="M89" s="226" t="s">
        <v>23</v>
      </c>
      <c r="N89" s="163"/>
      <c r="O89" s="163"/>
      <c r="P89" s="163"/>
      <c r="Q89" s="163"/>
      <c r="R89" s="163"/>
      <c r="S89" s="152"/>
      <c r="T89" s="227">
        <v>0</v>
      </c>
      <c r="U89" s="163"/>
      <c r="V89" s="163"/>
      <c r="W89" s="163"/>
      <c r="X89" s="163"/>
      <c r="Y89" s="163"/>
      <c r="Z89" s="152"/>
    </row>
    <row r="90" spans="1:26" ht="12" customHeight="1">
      <c r="A90" s="225" t="s">
        <v>23</v>
      </c>
      <c r="B90" s="163"/>
      <c r="C90" s="152"/>
      <c r="D90" s="115" t="s">
        <v>245</v>
      </c>
      <c r="E90" s="223" t="s">
        <v>23</v>
      </c>
      <c r="F90" s="163"/>
      <c r="G90" s="163"/>
      <c r="H90" s="163"/>
      <c r="I90" s="163"/>
      <c r="J90" s="163"/>
      <c r="K90" s="163"/>
      <c r="L90" s="152"/>
      <c r="M90" s="223" t="s">
        <v>23</v>
      </c>
      <c r="N90" s="163"/>
      <c r="O90" s="163"/>
      <c r="P90" s="163"/>
      <c r="Q90" s="163"/>
      <c r="R90" s="163"/>
      <c r="S90" s="152"/>
      <c r="T90" s="227">
        <v>0</v>
      </c>
      <c r="U90" s="163"/>
      <c r="V90" s="163"/>
      <c r="W90" s="163"/>
      <c r="X90" s="163"/>
      <c r="Y90" s="163"/>
      <c r="Z90" s="152"/>
    </row>
    <row r="91" spans="1:26" ht="14.1" customHeight="1">
      <c r="A91" s="224" t="s">
        <v>270</v>
      </c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</row>
    <row r="92" spans="1:26" ht="12" customHeight="1">
      <c r="A92" s="151">
        <v>1</v>
      </c>
      <c r="B92" s="163"/>
      <c r="C92" s="152"/>
      <c r="D92" s="31" t="s">
        <v>23</v>
      </c>
      <c r="E92" s="151" t="s">
        <v>23</v>
      </c>
      <c r="F92" s="163"/>
      <c r="G92" s="163"/>
      <c r="H92" s="163"/>
      <c r="I92" s="163"/>
      <c r="J92" s="163"/>
      <c r="K92" s="163"/>
      <c r="L92" s="152"/>
      <c r="M92" s="151" t="s">
        <v>23</v>
      </c>
      <c r="N92" s="163"/>
      <c r="O92" s="163"/>
      <c r="P92" s="163"/>
      <c r="Q92" s="163"/>
      <c r="R92" s="163"/>
      <c r="S92" s="152"/>
      <c r="T92" s="222">
        <v>0</v>
      </c>
      <c r="U92" s="163"/>
      <c r="V92" s="163"/>
      <c r="W92" s="163"/>
      <c r="X92" s="163"/>
      <c r="Y92" s="163"/>
      <c r="Z92" s="152"/>
    </row>
    <row r="93" spans="1:26" ht="12" customHeight="1">
      <c r="A93" s="225" t="s">
        <v>23</v>
      </c>
      <c r="B93" s="163"/>
      <c r="C93" s="152"/>
      <c r="D93" s="114" t="s">
        <v>23</v>
      </c>
      <c r="E93" s="223" t="s">
        <v>23</v>
      </c>
      <c r="F93" s="163"/>
      <c r="G93" s="163"/>
      <c r="H93" s="163"/>
      <c r="I93" s="163"/>
      <c r="J93" s="163"/>
      <c r="K93" s="163"/>
      <c r="L93" s="152"/>
      <c r="M93" s="226" t="s">
        <v>23</v>
      </c>
      <c r="N93" s="163"/>
      <c r="O93" s="163"/>
      <c r="P93" s="163"/>
      <c r="Q93" s="163"/>
      <c r="R93" s="163"/>
      <c r="S93" s="152"/>
      <c r="T93" s="227">
        <v>0</v>
      </c>
      <c r="U93" s="163"/>
      <c r="V93" s="163"/>
      <c r="W93" s="163"/>
      <c r="X93" s="163"/>
      <c r="Y93" s="163"/>
      <c r="Z93" s="152"/>
    </row>
    <row r="94" spans="1:26" ht="12" customHeight="1">
      <c r="A94" s="225" t="s">
        <v>23</v>
      </c>
      <c r="B94" s="163"/>
      <c r="C94" s="152"/>
      <c r="D94" s="114" t="s">
        <v>23</v>
      </c>
      <c r="E94" s="226" t="s">
        <v>23</v>
      </c>
      <c r="F94" s="163"/>
      <c r="G94" s="163"/>
      <c r="H94" s="163"/>
      <c r="I94" s="163"/>
      <c r="J94" s="163"/>
      <c r="K94" s="163"/>
      <c r="L94" s="152"/>
      <c r="M94" s="226" t="s">
        <v>23</v>
      </c>
      <c r="N94" s="163"/>
      <c r="O94" s="163"/>
      <c r="P94" s="163"/>
      <c r="Q94" s="163"/>
      <c r="R94" s="163"/>
      <c r="S94" s="152"/>
      <c r="T94" s="227">
        <v>0</v>
      </c>
      <c r="U94" s="163"/>
      <c r="V94" s="163"/>
      <c r="W94" s="163"/>
      <c r="X94" s="163"/>
      <c r="Y94" s="163"/>
      <c r="Z94" s="152"/>
    </row>
    <row r="95" spans="1:26" ht="12" customHeight="1">
      <c r="A95" s="225" t="s">
        <v>23</v>
      </c>
      <c r="B95" s="163"/>
      <c r="C95" s="152"/>
      <c r="D95" s="115" t="s">
        <v>245</v>
      </c>
      <c r="E95" s="223" t="s">
        <v>23</v>
      </c>
      <c r="F95" s="163"/>
      <c r="G95" s="163"/>
      <c r="H95" s="163"/>
      <c r="I95" s="163"/>
      <c r="J95" s="163"/>
      <c r="K95" s="163"/>
      <c r="L95" s="152"/>
      <c r="M95" s="223" t="s">
        <v>23</v>
      </c>
      <c r="N95" s="163"/>
      <c r="O95" s="163"/>
      <c r="P95" s="163"/>
      <c r="Q95" s="163"/>
      <c r="R95" s="163"/>
      <c r="S95" s="152"/>
      <c r="T95" s="227">
        <v>0</v>
      </c>
      <c r="U95" s="163"/>
      <c r="V95" s="163"/>
      <c r="W95" s="163"/>
      <c r="X95" s="163"/>
      <c r="Y95" s="163"/>
      <c r="Z95" s="152"/>
    </row>
    <row r="96" spans="1:26" ht="14.25" customHeight="1">
      <c r="A96" s="224" t="s">
        <v>271</v>
      </c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</row>
    <row r="97" spans="1:26" ht="12" customHeight="1">
      <c r="A97" s="151">
        <v>1</v>
      </c>
      <c r="B97" s="163"/>
      <c r="C97" s="152"/>
      <c r="D97" s="31" t="s">
        <v>23</v>
      </c>
      <c r="E97" s="151" t="s">
        <v>23</v>
      </c>
      <c r="F97" s="163"/>
      <c r="G97" s="163"/>
      <c r="H97" s="163"/>
      <c r="I97" s="163"/>
      <c r="J97" s="163"/>
      <c r="K97" s="163"/>
      <c r="L97" s="152"/>
      <c r="M97" s="151" t="s">
        <v>23</v>
      </c>
      <c r="N97" s="163"/>
      <c r="O97" s="163"/>
      <c r="P97" s="163"/>
      <c r="Q97" s="163"/>
      <c r="R97" s="163"/>
      <c r="S97" s="152"/>
      <c r="T97" s="222">
        <v>0</v>
      </c>
      <c r="U97" s="163"/>
      <c r="V97" s="163"/>
      <c r="W97" s="163"/>
      <c r="X97" s="163"/>
      <c r="Y97" s="163"/>
      <c r="Z97" s="152"/>
    </row>
    <row r="98" spans="1:26" ht="12" customHeight="1">
      <c r="A98" s="225" t="s">
        <v>23</v>
      </c>
      <c r="B98" s="163"/>
      <c r="C98" s="152"/>
      <c r="D98" s="114" t="s">
        <v>23</v>
      </c>
      <c r="E98" s="223" t="s">
        <v>23</v>
      </c>
      <c r="F98" s="163"/>
      <c r="G98" s="163"/>
      <c r="H98" s="163"/>
      <c r="I98" s="163"/>
      <c r="J98" s="163"/>
      <c r="K98" s="163"/>
      <c r="L98" s="152"/>
      <c r="M98" s="226" t="s">
        <v>23</v>
      </c>
      <c r="N98" s="163"/>
      <c r="O98" s="163"/>
      <c r="P98" s="163"/>
      <c r="Q98" s="163"/>
      <c r="R98" s="163"/>
      <c r="S98" s="152"/>
      <c r="T98" s="227">
        <v>0</v>
      </c>
      <c r="U98" s="163"/>
      <c r="V98" s="163"/>
      <c r="W98" s="163"/>
      <c r="X98" s="163"/>
      <c r="Y98" s="163"/>
      <c r="Z98" s="152"/>
    </row>
    <row r="99" spans="1:26" ht="12" customHeight="1">
      <c r="A99" s="225" t="s">
        <v>23</v>
      </c>
      <c r="B99" s="163"/>
      <c r="C99" s="152"/>
      <c r="D99" s="114" t="s">
        <v>23</v>
      </c>
      <c r="E99" s="226" t="s">
        <v>23</v>
      </c>
      <c r="F99" s="163"/>
      <c r="G99" s="163"/>
      <c r="H99" s="163"/>
      <c r="I99" s="163"/>
      <c r="J99" s="163"/>
      <c r="K99" s="163"/>
      <c r="L99" s="152"/>
      <c r="M99" s="226" t="s">
        <v>23</v>
      </c>
      <c r="N99" s="163"/>
      <c r="O99" s="163"/>
      <c r="P99" s="163"/>
      <c r="Q99" s="163"/>
      <c r="R99" s="163"/>
      <c r="S99" s="152"/>
      <c r="T99" s="227">
        <v>0</v>
      </c>
      <c r="U99" s="163"/>
      <c r="V99" s="163"/>
      <c r="W99" s="163"/>
      <c r="X99" s="163"/>
      <c r="Y99" s="163"/>
      <c r="Z99" s="152"/>
    </row>
    <row r="100" spans="1:26" ht="12" customHeight="1">
      <c r="A100" s="225" t="s">
        <v>23</v>
      </c>
      <c r="B100" s="163"/>
      <c r="C100" s="152"/>
      <c r="D100" s="115" t="s">
        <v>245</v>
      </c>
      <c r="E100" s="223" t="s">
        <v>23</v>
      </c>
      <c r="F100" s="163"/>
      <c r="G100" s="163"/>
      <c r="H100" s="163"/>
      <c r="I100" s="163"/>
      <c r="J100" s="163"/>
      <c r="K100" s="163"/>
      <c r="L100" s="152"/>
      <c r="M100" s="223" t="s">
        <v>23</v>
      </c>
      <c r="N100" s="163"/>
      <c r="O100" s="163"/>
      <c r="P100" s="163"/>
      <c r="Q100" s="163"/>
      <c r="R100" s="163"/>
      <c r="S100" s="152"/>
      <c r="T100" s="227">
        <v>0</v>
      </c>
      <c r="U100" s="163"/>
      <c r="V100" s="163"/>
      <c r="W100" s="163"/>
      <c r="X100" s="163"/>
      <c r="Y100" s="163"/>
      <c r="Z100" s="152"/>
    </row>
    <row r="101" spans="1:26" ht="20.25" customHeight="1">
      <c r="A101" s="228" t="s">
        <v>272</v>
      </c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</row>
    <row r="102" spans="1:26" ht="12.6" customHeight="1">
      <c r="A102" s="228" t="s">
        <v>273</v>
      </c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</row>
    <row r="103" spans="1:26" ht="12" customHeight="1">
      <c r="A103" s="228" t="s">
        <v>274</v>
      </c>
      <c r="B103" s="134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</row>
    <row r="104" spans="1:26" ht="12" customHeight="1">
      <c r="A104" s="228" t="s">
        <v>275</v>
      </c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</row>
    <row r="105" spans="1:26" ht="12" customHeight="1">
      <c r="A105" s="228" t="s">
        <v>276</v>
      </c>
      <c r="B105" s="134"/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</row>
    <row r="106" spans="1:26" ht="12" customHeight="1">
      <c r="A106" s="228" t="s">
        <v>277</v>
      </c>
      <c r="B106" s="134"/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</row>
    <row r="107" spans="1:26" ht="12" customHeight="1">
      <c r="A107" s="228" t="s">
        <v>278</v>
      </c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</row>
    <row r="108" spans="1:26" ht="12" customHeight="1">
      <c r="A108" s="224" t="s">
        <v>23</v>
      </c>
      <c r="B108" s="134"/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</row>
    <row r="109" spans="1:26" ht="12" customHeight="1">
      <c r="A109" s="224" t="s">
        <v>279</v>
      </c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</row>
    <row r="110" spans="1:26" ht="12" customHeight="1">
      <c r="A110" s="224" t="s">
        <v>280</v>
      </c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</row>
    <row r="111" spans="1:26" ht="12" customHeight="1">
      <c r="A111" s="224" t="s">
        <v>281</v>
      </c>
      <c r="B111" s="134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</row>
    <row r="112" spans="1:26" ht="12" customHeight="1">
      <c r="A112" s="224" t="s">
        <v>23</v>
      </c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</row>
    <row r="113" spans="1:26">
      <c r="A113" s="229" t="s">
        <v>23</v>
      </c>
      <c r="B113" s="134"/>
      <c r="C113" s="229" t="s">
        <v>35</v>
      </c>
      <c r="D113" s="134"/>
      <c r="E113" s="134"/>
      <c r="F113" s="134"/>
      <c r="G113" s="230" t="s">
        <v>23</v>
      </c>
      <c r="H113" s="134"/>
      <c r="I113" s="134"/>
      <c r="J113" s="117" t="s">
        <v>23</v>
      </c>
      <c r="K113" s="230" t="s">
        <v>23</v>
      </c>
      <c r="L113" s="134"/>
      <c r="M113" s="134"/>
      <c r="N113" s="134"/>
      <c r="O113" s="117" t="s">
        <v>23</v>
      </c>
      <c r="P113" s="117" t="s">
        <v>23</v>
      </c>
      <c r="Q113" s="229" t="s">
        <v>36</v>
      </c>
      <c r="R113" s="134"/>
      <c r="S113" s="134"/>
      <c r="T113" s="134"/>
      <c r="U113" s="134"/>
      <c r="V113" s="134"/>
      <c r="W113" s="134"/>
      <c r="X113" s="134"/>
      <c r="Y113" s="134"/>
      <c r="Z113" s="116" t="s">
        <v>23</v>
      </c>
    </row>
    <row r="114" spans="1:26">
      <c r="A114" s="230" t="s">
        <v>23</v>
      </c>
      <c r="B114" s="134"/>
      <c r="C114" s="231" t="s">
        <v>37</v>
      </c>
      <c r="D114" s="142"/>
      <c r="E114" s="142"/>
      <c r="F114" s="142"/>
      <c r="G114" s="230" t="s">
        <v>23</v>
      </c>
      <c r="H114" s="134"/>
      <c r="I114" s="134"/>
      <c r="J114" s="118" t="s">
        <v>23</v>
      </c>
      <c r="K114" s="231" t="s">
        <v>38</v>
      </c>
      <c r="L114" s="142"/>
      <c r="M114" s="142"/>
      <c r="N114" s="142"/>
      <c r="O114" s="118" t="s">
        <v>23</v>
      </c>
      <c r="P114" s="117" t="s">
        <v>23</v>
      </c>
      <c r="Q114" s="231" t="s">
        <v>39</v>
      </c>
      <c r="R114" s="142"/>
      <c r="S114" s="142"/>
      <c r="T114" s="142"/>
      <c r="U114" s="142"/>
      <c r="V114" s="142"/>
      <c r="W114" s="142"/>
      <c r="X114" s="142"/>
      <c r="Y114" s="142"/>
      <c r="Z114" s="117" t="s">
        <v>23</v>
      </c>
    </row>
    <row r="115" spans="1:26">
      <c r="A115" s="229" t="s">
        <v>23</v>
      </c>
      <c r="B115" s="134"/>
      <c r="C115" s="229" t="s">
        <v>40</v>
      </c>
      <c r="D115" s="134"/>
      <c r="E115" s="134"/>
      <c r="F115" s="134"/>
      <c r="G115" s="230" t="s">
        <v>23</v>
      </c>
      <c r="H115" s="134"/>
      <c r="I115" s="134"/>
      <c r="J115" s="117" t="s">
        <v>23</v>
      </c>
      <c r="K115" s="230" t="s">
        <v>23</v>
      </c>
      <c r="L115" s="134"/>
      <c r="M115" s="134"/>
      <c r="N115" s="134"/>
      <c r="O115" s="117" t="s">
        <v>23</v>
      </c>
      <c r="P115" s="117" t="s">
        <v>23</v>
      </c>
      <c r="Q115" s="229" t="s">
        <v>41</v>
      </c>
      <c r="R115" s="134"/>
      <c r="S115" s="134"/>
      <c r="T115" s="134"/>
      <c r="U115" s="134"/>
      <c r="V115" s="134"/>
      <c r="W115" s="134"/>
      <c r="X115" s="134"/>
      <c r="Y115" s="134"/>
      <c r="Z115" s="116" t="s">
        <v>23</v>
      </c>
    </row>
    <row r="116" spans="1:26">
      <c r="A116" s="230" t="s">
        <v>23</v>
      </c>
      <c r="B116" s="134"/>
      <c r="C116" s="231" t="s">
        <v>282</v>
      </c>
      <c r="D116" s="142"/>
      <c r="E116" s="142"/>
      <c r="F116" s="142"/>
      <c r="G116" s="230" t="s">
        <v>23</v>
      </c>
      <c r="H116" s="134"/>
      <c r="I116" s="134"/>
      <c r="J116" s="118" t="s">
        <v>23</v>
      </c>
      <c r="K116" s="231" t="s">
        <v>38</v>
      </c>
      <c r="L116" s="142"/>
      <c r="M116" s="142"/>
      <c r="N116" s="142"/>
      <c r="O116" s="118" t="s">
        <v>23</v>
      </c>
      <c r="P116" s="117" t="s">
        <v>23</v>
      </c>
      <c r="Q116" s="231" t="s">
        <v>39</v>
      </c>
      <c r="R116" s="142"/>
      <c r="S116" s="142"/>
      <c r="T116" s="142"/>
      <c r="U116" s="142"/>
      <c r="V116" s="142"/>
      <c r="W116" s="142"/>
      <c r="X116" s="142"/>
      <c r="Y116" s="142"/>
      <c r="Z116" s="117" t="s">
        <v>23</v>
      </c>
    </row>
    <row r="117" spans="1:26" ht="0" hidden="1" customHeight="1"/>
  </sheetData>
  <mergeCells count="335">
    <mergeCell ref="A115:B115"/>
    <mergeCell ref="C115:F115"/>
    <mergeCell ref="G115:I115"/>
    <mergeCell ref="K115:N115"/>
    <mergeCell ref="Q115:Y115"/>
    <mergeCell ref="A116:B116"/>
    <mergeCell ref="C116:F116"/>
    <mergeCell ref="G116:I116"/>
    <mergeCell ref="K116:N116"/>
    <mergeCell ref="Q116:Y116"/>
    <mergeCell ref="A113:B113"/>
    <mergeCell ref="C113:F113"/>
    <mergeCell ref="G113:I113"/>
    <mergeCell ref="K113:N113"/>
    <mergeCell ref="Q113:Y113"/>
    <mergeCell ref="A114:B114"/>
    <mergeCell ref="C114:F114"/>
    <mergeCell ref="G114:I114"/>
    <mergeCell ref="K114:N114"/>
    <mergeCell ref="Q114:Y114"/>
    <mergeCell ref="A107:Z107"/>
    <mergeCell ref="A108:Z108"/>
    <mergeCell ref="A109:Z109"/>
    <mergeCell ref="A110:Z110"/>
    <mergeCell ref="A111:Z111"/>
    <mergeCell ref="A112:Z112"/>
    <mergeCell ref="A101:Z101"/>
    <mergeCell ref="A102:Z102"/>
    <mergeCell ref="A103:Z103"/>
    <mergeCell ref="A104:Z104"/>
    <mergeCell ref="A105:Z105"/>
    <mergeCell ref="A106:Z106"/>
    <mergeCell ref="A99:C99"/>
    <mergeCell ref="E99:L99"/>
    <mergeCell ref="M99:S99"/>
    <mergeCell ref="T99:Z99"/>
    <mergeCell ref="A100:C100"/>
    <mergeCell ref="E100:L100"/>
    <mergeCell ref="M100:S100"/>
    <mergeCell ref="T100:Z100"/>
    <mergeCell ref="A96:Z96"/>
    <mergeCell ref="A97:C97"/>
    <mergeCell ref="E97:L97"/>
    <mergeCell ref="M97:S97"/>
    <mergeCell ref="T97:Z97"/>
    <mergeCell ref="A98:C98"/>
    <mergeCell ref="E98:L98"/>
    <mergeCell ref="M98:S98"/>
    <mergeCell ref="T98:Z98"/>
    <mergeCell ref="A94:C94"/>
    <mergeCell ref="E94:L94"/>
    <mergeCell ref="M94:S94"/>
    <mergeCell ref="T94:Z94"/>
    <mergeCell ref="A95:C95"/>
    <mergeCell ref="E95:L95"/>
    <mergeCell ref="M95:S95"/>
    <mergeCell ref="T95:Z95"/>
    <mergeCell ref="A91:Z91"/>
    <mergeCell ref="A92:C92"/>
    <mergeCell ref="E92:L92"/>
    <mergeCell ref="M92:S92"/>
    <mergeCell ref="T92:Z92"/>
    <mergeCell ref="A93:C93"/>
    <mergeCell ref="E93:L93"/>
    <mergeCell ref="M93:S93"/>
    <mergeCell ref="T93:Z93"/>
    <mergeCell ref="A89:C89"/>
    <mergeCell ref="E89:L89"/>
    <mergeCell ref="M89:S89"/>
    <mergeCell ref="T89:Z89"/>
    <mergeCell ref="A90:C90"/>
    <mergeCell ref="E90:L90"/>
    <mergeCell ref="M90:S90"/>
    <mergeCell ref="T90:Z90"/>
    <mergeCell ref="A86:Z86"/>
    <mergeCell ref="A87:C87"/>
    <mergeCell ref="E87:L87"/>
    <mergeCell ref="M87:S87"/>
    <mergeCell ref="T87:Z87"/>
    <mergeCell ref="A88:C88"/>
    <mergeCell ref="E88:L88"/>
    <mergeCell ref="M88:S88"/>
    <mergeCell ref="T88:Z88"/>
    <mergeCell ref="A84:C84"/>
    <mergeCell ref="E84:L84"/>
    <mergeCell ref="M84:S84"/>
    <mergeCell ref="T84:Z84"/>
    <mergeCell ref="A85:C85"/>
    <mergeCell ref="E85:L85"/>
    <mergeCell ref="M85:S85"/>
    <mergeCell ref="T85:Z85"/>
    <mergeCell ref="A82:C82"/>
    <mergeCell ref="E82:L82"/>
    <mergeCell ref="M82:S82"/>
    <mergeCell ref="T82:Z82"/>
    <mergeCell ref="A83:C83"/>
    <mergeCell ref="E83:L83"/>
    <mergeCell ref="M83:S83"/>
    <mergeCell ref="T83:Z83"/>
    <mergeCell ref="A80:C80"/>
    <mergeCell ref="E80:L80"/>
    <mergeCell ref="M80:S80"/>
    <mergeCell ref="T80:Z80"/>
    <mergeCell ref="A81:C81"/>
    <mergeCell ref="E81:L81"/>
    <mergeCell ref="M81:S81"/>
    <mergeCell ref="T81:Z81"/>
    <mergeCell ref="A78:C78"/>
    <mergeCell ref="E78:L78"/>
    <mergeCell ref="M78:S78"/>
    <mergeCell ref="T78:Z78"/>
    <mergeCell ref="A79:C79"/>
    <mergeCell ref="E79:L79"/>
    <mergeCell ref="M79:S79"/>
    <mergeCell ref="T79:Z79"/>
    <mergeCell ref="A76:C76"/>
    <mergeCell ref="E76:L76"/>
    <mergeCell ref="M76:S76"/>
    <mergeCell ref="T76:Z76"/>
    <mergeCell ref="A77:C77"/>
    <mergeCell ref="E77:L77"/>
    <mergeCell ref="M77:S77"/>
    <mergeCell ref="T77:Z77"/>
    <mergeCell ref="A74:C74"/>
    <mergeCell ref="E74:L74"/>
    <mergeCell ref="M74:S74"/>
    <mergeCell ref="T74:Z74"/>
    <mergeCell ref="A75:C75"/>
    <mergeCell ref="E75:L75"/>
    <mergeCell ref="M75:S75"/>
    <mergeCell ref="T75:Z75"/>
    <mergeCell ref="A72:C72"/>
    <mergeCell ref="E72:L72"/>
    <mergeCell ref="M72:S72"/>
    <mergeCell ref="T72:Z72"/>
    <mergeCell ref="A73:C73"/>
    <mergeCell ref="E73:L73"/>
    <mergeCell ref="M73:S73"/>
    <mergeCell ref="T73:Z73"/>
    <mergeCell ref="A70:C70"/>
    <mergeCell ref="E70:L70"/>
    <mergeCell ref="M70:S70"/>
    <mergeCell ref="T70:Z70"/>
    <mergeCell ref="A71:C71"/>
    <mergeCell ref="E71:L71"/>
    <mergeCell ref="M71:S71"/>
    <mergeCell ref="T71:Z71"/>
    <mergeCell ref="A68:C68"/>
    <mergeCell ref="E68:L68"/>
    <mergeCell ref="M68:S68"/>
    <mergeCell ref="T68:Z68"/>
    <mergeCell ref="A69:C69"/>
    <mergeCell ref="E69:L69"/>
    <mergeCell ref="M69:S69"/>
    <mergeCell ref="T69:Z69"/>
    <mergeCell ref="A66:C66"/>
    <mergeCell ref="E66:L66"/>
    <mergeCell ref="M66:S66"/>
    <mergeCell ref="T66:Z66"/>
    <mergeCell ref="A67:C67"/>
    <mergeCell ref="E67:L67"/>
    <mergeCell ref="M67:S67"/>
    <mergeCell ref="T67:Z67"/>
    <mergeCell ref="A64:C64"/>
    <mergeCell ref="E64:L64"/>
    <mergeCell ref="M64:S64"/>
    <mergeCell ref="T64:Z64"/>
    <mergeCell ref="A65:C65"/>
    <mergeCell ref="E65:L65"/>
    <mergeCell ref="M65:S65"/>
    <mergeCell ref="T65:Z65"/>
    <mergeCell ref="A62:C62"/>
    <mergeCell ref="E62:L62"/>
    <mergeCell ref="M62:S62"/>
    <mergeCell ref="T62:Z62"/>
    <mergeCell ref="A63:C63"/>
    <mergeCell ref="E63:L63"/>
    <mergeCell ref="M63:S63"/>
    <mergeCell ref="T63:Z63"/>
    <mergeCell ref="A60:C60"/>
    <mergeCell ref="E60:L60"/>
    <mergeCell ref="M60:S60"/>
    <mergeCell ref="T60:Z60"/>
    <mergeCell ref="A61:C61"/>
    <mergeCell ref="E61:L61"/>
    <mergeCell ref="M61:S61"/>
    <mergeCell ref="T61:Z61"/>
    <mergeCell ref="A58:C58"/>
    <mergeCell ref="E58:L58"/>
    <mergeCell ref="M58:S58"/>
    <mergeCell ref="T58:Z58"/>
    <mergeCell ref="A59:C59"/>
    <mergeCell ref="E59:L59"/>
    <mergeCell ref="M59:S59"/>
    <mergeCell ref="T59:Z59"/>
    <mergeCell ref="A55:C55"/>
    <mergeCell ref="E55:L55"/>
    <mergeCell ref="M55:S55"/>
    <mergeCell ref="T55:Z55"/>
    <mergeCell ref="A56:Z56"/>
    <mergeCell ref="A57:C57"/>
    <mergeCell ref="E57:L57"/>
    <mergeCell ref="M57:S57"/>
    <mergeCell ref="T57:Z57"/>
    <mergeCell ref="A53:C53"/>
    <mergeCell ref="E53:L53"/>
    <mergeCell ref="M53:S53"/>
    <mergeCell ref="T53:Z53"/>
    <mergeCell ref="A54:C54"/>
    <mergeCell ref="E54:L54"/>
    <mergeCell ref="M54:S54"/>
    <mergeCell ref="T54:Z54"/>
    <mergeCell ref="A50:C50"/>
    <mergeCell ref="E50:L50"/>
    <mergeCell ref="M50:S50"/>
    <mergeCell ref="T50:Z50"/>
    <mergeCell ref="A51:Z51"/>
    <mergeCell ref="A52:C52"/>
    <mergeCell ref="E52:L52"/>
    <mergeCell ref="M52:S52"/>
    <mergeCell ref="T52:Z52"/>
    <mergeCell ref="A48:C48"/>
    <mergeCell ref="E48:L48"/>
    <mergeCell ref="M48:S48"/>
    <mergeCell ref="T48:Z48"/>
    <mergeCell ref="A49:C49"/>
    <mergeCell ref="E49:L49"/>
    <mergeCell ref="M49:S49"/>
    <mergeCell ref="T49:Z49"/>
    <mergeCell ref="A45:C45"/>
    <mergeCell ref="E45:L45"/>
    <mergeCell ref="M45:S45"/>
    <mergeCell ref="T45:Z45"/>
    <mergeCell ref="A46:Z46"/>
    <mergeCell ref="A47:C47"/>
    <mergeCell ref="E47:L47"/>
    <mergeCell ref="M47:S47"/>
    <mergeCell ref="T47:Z47"/>
    <mergeCell ref="A43:C43"/>
    <mergeCell ref="E43:L43"/>
    <mergeCell ref="M43:S43"/>
    <mergeCell ref="T43:Z43"/>
    <mergeCell ref="A44:C44"/>
    <mergeCell ref="E44:L44"/>
    <mergeCell ref="M44:S44"/>
    <mergeCell ref="T44:Z44"/>
    <mergeCell ref="A41:C41"/>
    <mergeCell ref="E41:L41"/>
    <mergeCell ref="M41:S41"/>
    <mergeCell ref="T41:Z41"/>
    <mergeCell ref="A42:C42"/>
    <mergeCell ref="E42:L42"/>
    <mergeCell ref="M42:S42"/>
    <mergeCell ref="T42:Z42"/>
    <mergeCell ref="A39:C39"/>
    <mergeCell ref="E39:L39"/>
    <mergeCell ref="M39:S39"/>
    <mergeCell ref="T39:Z39"/>
    <mergeCell ref="A40:C40"/>
    <mergeCell ref="E40:L40"/>
    <mergeCell ref="M40:S40"/>
    <mergeCell ref="T40:Z40"/>
    <mergeCell ref="A37:C37"/>
    <mergeCell ref="E37:L37"/>
    <mergeCell ref="M37:S37"/>
    <mergeCell ref="T37:Z37"/>
    <mergeCell ref="A38:C38"/>
    <mergeCell ref="E38:L38"/>
    <mergeCell ref="M38:S38"/>
    <mergeCell ref="T38:Z38"/>
    <mergeCell ref="A35:C35"/>
    <mergeCell ref="E35:L35"/>
    <mergeCell ref="M35:S35"/>
    <mergeCell ref="T35:Z35"/>
    <mergeCell ref="A36:C36"/>
    <mergeCell ref="E36:L36"/>
    <mergeCell ref="M36:S36"/>
    <mergeCell ref="T36:Z36"/>
    <mergeCell ref="A33:C33"/>
    <mergeCell ref="E33:L33"/>
    <mergeCell ref="M33:S33"/>
    <mergeCell ref="T33:Z33"/>
    <mergeCell ref="A34:C34"/>
    <mergeCell ref="E34:L34"/>
    <mergeCell ref="M34:S34"/>
    <mergeCell ref="T34:Z34"/>
    <mergeCell ref="A31:C31"/>
    <mergeCell ref="E31:L31"/>
    <mergeCell ref="M31:S31"/>
    <mergeCell ref="T31:Z31"/>
    <mergeCell ref="A32:C32"/>
    <mergeCell ref="E32:L32"/>
    <mergeCell ref="M32:S32"/>
    <mergeCell ref="T32:Z32"/>
    <mergeCell ref="A29:C29"/>
    <mergeCell ref="E29:L29"/>
    <mergeCell ref="M29:S29"/>
    <mergeCell ref="T29:Z29"/>
    <mergeCell ref="A30:C30"/>
    <mergeCell ref="E30:L30"/>
    <mergeCell ref="M30:S30"/>
    <mergeCell ref="T30:Z30"/>
    <mergeCell ref="A27:C27"/>
    <mergeCell ref="E27:L27"/>
    <mergeCell ref="M27:S27"/>
    <mergeCell ref="T27:Z27"/>
    <mergeCell ref="A28:C28"/>
    <mergeCell ref="E28:L28"/>
    <mergeCell ref="M28:S28"/>
    <mergeCell ref="T28:Z28"/>
    <mergeCell ref="A24:C24"/>
    <mergeCell ref="E24:L24"/>
    <mergeCell ref="M24:S24"/>
    <mergeCell ref="T24:Z24"/>
    <mergeCell ref="A25:Z25"/>
    <mergeCell ref="A26:Z26"/>
    <mergeCell ref="R22:W22"/>
    <mergeCell ref="Y22:Z22"/>
    <mergeCell ref="F11:G11"/>
    <mergeCell ref="I11:K11"/>
    <mergeCell ref="L11:M11"/>
    <mergeCell ref="F13:G13"/>
    <mergeCell ref="V15:Z15"/>
    <mergeCell ref="S17:T17"/>
    <mergeCell ref="W17:Z17"/>
    <mergeCell ref="B1:Z1"/>
    <mergeCell ref="B2:Z2"/>
    <mergeCell ref="B4:Z4"/>
    <mergeCell ref="B5:Z5"/>
    <mergeCell ref="B7:Z7"/>
    <mergeCell ref="B9:Z9"/>
    <mergeCell ref="S19:T19"/>
    <mergeCell ref="W19:Z19"/>
    <mergeCell ref="S20:T20"/>
    <mergeCell ref="W20:Z20"/>
  </mergeCells>
  <pageMargins left="0.82677165354330695" right="0" top="0.78740157480314998" bottom="0.78740157480314998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6" ma:contentTypeDescription="Kurkite naują dokumentą." ma:contentTypeScope="" ma:versionID="80ddefa030b4e4715c015323baeadc9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b7a771c3b69ff105efd1be942d12323f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cd73eef-5199-4065-8191-38da4015b35d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Props1.xml><?xml version="1.0" encoding="utf-8"?>
<ds:datastoreItem xmlns:ds="http://schemas.openxmlformats.org/officeDocument/2006/customXml" ds:itemID="{7B8A0F16-B9D7-42A2-85AA-647644BEC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4A613C-7762-4BCC-A0E4-08C8BBC698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35FB8-D3D6-40E8-98B9-B0822088E1AA}">
  <ds:schemaRefs>
    <ds:schemaRef ds:uri="http://schemas.microsoft.com/office/2006/metadata/properties"/>
    <ds:schemaRef ds:uri="http://schemas.microsoft.com/office/infopath/2007/PartnerControls"/>
    <ds:schemaRef ds:uri="cef9cdfa-f4fd-4645-9be5-758c49499792"/>
    <ds:schemaRef ds:uri="c102cb31-f5d5-4956-a0cb-1590ba369788"/>
  </ds:schemaRefs>
</ds:datastoreItem>
</file>

<file path=docMetadata/LabelInfo.xml><?xml version="1.0" encoding="utf-8"?>
<clbl:labelList xmlns:clbl="http://schemas.microsoft.com/office/2020/mipLabelMetadata">
  <clbl:label id="{3ff45aa8-20e5-4053-a803-dbc4b63d971e}" enabled="0" method="" siteId="{3ff45aa8-20e5-4053-a803-dbc4b63d97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7</vt:i4>
      </vt:variant>
      <vt:variant>
        <vt:lpstr>Įvardytieji diapazonai</vt:lpstr>
      </vt:variant>
      <vt:variant>
        <vt:i4>4</vt:i4>
      </vt:variant>
    </vt:vector>
  </HeadingPairs>
  <TitlesOfParts>
    <vt:vector size="11" baseType="lpstr">
      <vt:lpstr>Forma Nr.1</vt:lpstr>
      <vt:lpstr>Forma Nr.2</vt:lpstr>
      <vt:lpstr>Forma Nr.2-1</vt:lpstr>
      <vt:lpstr>Forma Nr.2-2</vt:lpstr>
      <vt:lpstr>Forma Nr. 3</vt:lpstr>
      <vt:lpstr>Forma Nr. 4</vt:lpstr>
      <vt:lpstr>Finansavimo sumos</vt:lpstr>
      <vt:lpstr>'Forma Nr. 3'!Print_Area</vt:lpstr>
      <vt:lpstr>'Forma Nr.2'!Print_Titles</vt:lpstr>
      <vt:lpstr>'Forma Nr.2-1'!Print_Titles</vt:lpstr>
      <vt:lpstr>'Forma Nr.2-2'!Print_Titles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Agnė Kanapienienė</dc:creator>
  <cp:lastModifiedBy>Agnė Kanapienienė</cp:lastModifiedBy>
  <dcterms:created xsi:type="dcterms:W3CDTF">2026-07-21T04:50:15Z</dcterms:created>
  <dcterms:modified xsi:type="dcterms:W3CDTF">2026-07-21T06:26:55Z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