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vkontrolelt.sharepoint.com/sites/FinD/Bendrai naudojami dokumentai/General/BVA 2025 metai/METINIS/Tinklalapiui/"/>
    </mc:Choice>
  </mc:AlternateContent>
  <xr:revisionPtr revIDLastSave="12" documentId="8_{1DA983AB-CA94-405B-8C69-2FB68E1FBD8D}" xr6:coauthVersionLast="47" xr6:coauthVersionMax="47" xr10:uidLastSave="{886A4645-906C-4955-819F-7F693F61CFCD}"/>
  <bookViews>
    <workbookView xWindow="-108" yWindow="-108" windowWidth="30936" windowHeight="16776" activeTab="5" xr2:uid="{242BAD9B-818A-4711-9262-5FB59EDF7877}"/>
  </bookViews>
  <sheets>
    <sheet name="Forma Nr.1" sheetId="1" r:id="rId1"/>
    <sheet name="Forma Nr.2" sheetId="2" r:id="rId2"/>
    <sheet name="Forma Nr.2-1" sheetId="3" r:id="rId3"/>
    <sheet name="Forma Nr.2-2" sheetId="4" r:id="rId4"/>
    <sheet name="Forma Nr. 3" sheetId="5" r:id="rId5"/>
    <sheet name="Forma Nr. 4" sheetId="6" r:id="rId6"/>
    <sheet name="Pažyma" sheetId="7" r:id="rId7"/>
  </sheets>
  <definedNames>
    <definedName name="_xlnm.Print_Titles" localSheetId="1">'Forma Nr.2'!$1:$1</definedName>
    <definedName name="_xlnm.Print_Titles" localSheetId="2">'Forma Nr.2-1'!$1:$1</definedName>
    <definedName name="_xlnm.Print_Titles" localSheetId="3">'Forma Nr.2-2'!$1:$1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5" l="1"/>
  <c r="F23" i="5"/>
  <c r="E23" i="5"/>
  <c r="G22" i="5"/>
  <c r="F22" i="5"/>
</calcChain>
</file>

<file path=xl/sharedStrings.xml><?xml version="1.0" encoding="utf-8"?>
<sst xmlns="http://schemas.openxmlformats.org/spreadsheetml/2006/main" count="1327" uniqueCount="294">
  <si>
    <t xml:space="preserve"> </t>
  </si>
  <si>
    <t>Lietuvos Respublikos valstybės kontrolė 188659229 Vinco Kudirkos g. 15</t>
  </si>
  <si>
    <t>(įstaigos pavadinimas, kodas Juridinių asmenų registre, adresas)</t>
  </si>
  <si>
    <t/>
  </si>
  <si>
    <t>Nr.</t>
  </si>
  <si>
    <t>(data)</t>
  </si>
  <si>
    <t>Kodas</t>
  </si>
  <si>
    <t>Ministerijos / Savivaldybės</t>
  </si>
  <si>
    <t>06</t>
  </si>
  <si>
    <t>Departamento</t>
  </si>
  <si>
    <t>900</t>
  </si>
  <si>
    <t>Įstaigos</t>
  </si>
  <si>
    <t>0006</t>
  </si>
  <si>
    <t>(eurai, ct)</t>
  </si>
  <si>
    <t>Finansavimo šaltinio kodas</t>
  </si>
  <si>
    <t>Perkeltas įmokų likutis ataskaitinių metų pradžioje (iždo sąskaita)</t>
  </si>
  <si>
    <t xml:space="preserve">Faktinės įmokos į biudžetą per ataskaitinį laikotarpį </t>
  </si>
  <si>
    <t>Gauti biudžeto asignavimai per ataskaitinį laikotarpį</t>
  </si>
  <si>
    <t>Panaudoti asignavimai per ataskaitinį laikotarpį</t>
  </si>
  <si>
    <t xml:space="preserve">Negautas asignavimų likutis iš iždo (2+4-5) </t>
  </si>
  <si>
    <t>Nepanaudotas asignavimų likutis sąskaitoje, kasoje, mokėjimo kortelėse</t>
  </si>
  <si>
    <t xml:space="preserve">Bendras nepanaudotas asignavimų likutis ataskaitinio laikotarpio pabaigoje (7+8) </t>
  </si>
  <si>
    <t>Pastaba. Asignavimų valdytojai, finansuojami  iš Lietuvos Respublikos valstybės biudžeto, detalius finansavimo  šaltinius nurodo atskirose eilutėse vadovaudamiesi Asignavimų valdytojų programų, finansuojamų iš Lietuvos Respublikos valstybės biudžeto, finansavimo šaltinių klasifikacija, patvirtinta Lietuvos Respublikos finansų ministro 2011 m. rugpjūčio 8 d. įsakymu Nr. 1K-265 "Dėl Asignavimų valdytojų programų, finansuojamų iš Lietuvos Respublikos valstybės biudžeto, finansavimo šaltinių klasifikacijos patvirtinimo".</t>
  </si>
  <si>
    <t>Valstybės kontrolierė</t>
  </si>
  <si>
    <t>Irena Segalovičienė</t>
  </si>
  <si>
    <t>(įstaigos vadovo ar jo įgalioto asmens pareigų  pavadinimas)</t>
  </si>
  <si>
    <t>(parašas)</t>
  </si>
  <si>
    <t>(vardas ir pavardė)</t>
  </si>
  <si>
    <t>Finansų departamento vadovė</t>
  </si>
  <si>
    <t>Daiva Bakutienė</t>
  </si>
  <si>
    <t>(finansinę apskaitą tvarkančio asmens, centralizuotos apskaitos įstaigos vadovo arba jo įgalioto asmens pareigų pavadinimas)</t>
  </si>
  <si>
    <t>Biudžeto vykdymo ataskaitų rinkinių rengimo taisyklių</t>
  </si>
  <si>
    <t>3 priedas</t>
  </si>
  <si>
    <t>(Informacija apie biudžetinių įstaigų pajamas 2025 m. gruodžio 31 d. duomenis forma Nr. 1)</t>
  </si>
  <si>
    <t>INFORMACIJA APIE BIUDŽETINIŲ ĮSTAIGŲ PAJAMAS PAGAL 2025 M. GRUODŽIO 31 D. DUOMENIS</t>
  </si>
  <si>
    <t>Lietuvos Respublikos tam tikrų metų  biudžeto patvirtinimo įstatymu  patvirtintos įmokos metams</t>
  </si>
  <si>
    <t>YE-55</t>
  </si>
  <si>
    <t>1 priedas</t>
  </si>
  <si>
    <t>(Biudžeto išlaidų sąmatos vykdymo 2025 m. gruodžio 31 d. ketvirčio, pusmečio, metų ataskaitos forma)</t>
  </si>
  <si>
    <t>Lietuvos Respublikos valstybės kontrolė 188659229, Vinco Kudirkos g. 15</t>
  </si>
  <si>
    <t>BIUDŽETO IŠLAIDŲ SĄMATOS VYKDYMO</t>
  </si>
  <si>
    <t>2025 M. GRUODŽIO 31 D.</t>
  </si>
  <si>
    <t>metinė</t>
  </si>
  <si>
    <t>(metinė, ketvirtinė)</t>
  </si>
  <si>
    <t>ATASKAITA</t>
  </si>
  <si>
    <t>YE-57</t>
  </si>
  <si>
    <t>Ministerijos/Savivaldybės</t>
  </si>
  <si>
    <t>Programos</t>
  </si>
  <si>
    <t>Finansavimo šaltinio</t>
  </si>
  <si>
    <t>Valstybės funkcijos</t>
  </si>
  <si>
    <t>Data:</t>
  </si>
  <si>
    <t>Laikas:</t>
  </si>
  <si>
    <t>(eurais, ct)</t>
  </si>
  <si>
    <t>Išlaidų ekonominės klasifikacijos kodas</t>
  </si>
  <si>
    <t>Išlaidų pavadinimas</t>
  </si>
  <si>
    <t>Eil. Nr.</t>
  </si>
  <si>
    <t>Asignavimų planas, įskaitant patikslinimus</t>
  </si>
  <si>
    <t>Gauti asignavimai kartu su įskaitytu praėjusių metų lėšų likučiu</t>
  </si>
  <si>
    <t>Panaudoti asignavimai</t>
  </si>
  <si>
    <t>metams</t>
  </si>
  <si>
    <t>ataskaitiniam laikotarpiui</t>
  </si>
  <si>
    <t>1</t>
  </si>
  <si>
    <t>2</t>
  </si>
  <si>
    <t>3</t>
  </si>
  <si>
    <t>4</t>
  </si>
  <si>
    <t>5</t>
  </si>
  <si>
    <t>6</t>
  </si>
  <si>
    <t>7</t>
  </si>
  <si>
    <t>2 + 3</t>
  </si>
  <si>
    <t>IŠLAIDOS IŠ VISO</t>
  </si>
  <si>
    <t>335</t>
  </si>
  <si>
    <t>2.</t>
  </si>
  <si>
    <t>IŠLAIDOS</t>
  </si>
  <si>
    <t>2. 1,</t>
  </si>
  <si>
    <t>Darbo užmokestis ir socialinis draudimas</t>
  </si>
  <si>
    <t>2. 1. 1,</t>
  </si>
  <si>
    <t>Darbo užmokestis</t>
  </si>
  <si>
    <t>2. 1. 1. 1</t>
  </si>
  <si>
    <t>2. 1. 1. 1. 1</t>
  </si>
  <si>
    <t>2. 1. 1. 1. 1.01</t>
  </si>
  <si>
    <t>Darbo užmokestis pinigais</t>
  </si>
  <si>
    <t>2. 1. 2,</t>
  </si>
  <si>
    <t>Socialinio draudimo įmokos</t>
  </si>
  <si>
    <t>9</t>
  </si>
  <si>
    <t>2. 1. 2. 1</t>
  </si>
  <si>
    <t>10</t>
  </si>
  <si>
    <t>2. 1. 2. 1. 1</t>
  </si>
  <si>
    <t>11</t>
  </si>
  <si>
    <t>2. 1. 2. 1. 1.01</t>
  </si>
  <si>
    <t>12</t>
  </si>
  <si>
    <t>2. 2,</t>
  </si>
  <si>
    <t>Prekių ir paslaugų įsigijimo  išlaidos</t>
  </si>
  <si>
    <t>13</t>
  </si>
  <si>
    <t>2. 2. 1,</t>
  </si>
  <si>
    <t>Prekių ir paslaugų įsigijimo išlaidos</t>
  </si>
  <si>
    <t>14</t>
  </si>
  <si>
    <t>2. 2. 1. 1</t>
  </si>
  <si>
    <t>15</t>
  </si>
  <si>
    <t>2. 2. 1. 1. 1</t>
  </si>
  <si>
    <t>16</t>
  </si>
  <si>
    <t>2. 2. 1. 1. 1.05</t>
  </si>
  <si>
    <t>Ryšių įrangos ir ryšių paslaugų įsigijimo išlaidos</t>
  </si>
  <si>
    <t>19</t>
  </si>
  <si>
    <t>2. 2. 1. 1. 1.06</t>
  </si>
  <si>
    <t>Transporto išlaikymo ir transporto paslaugų įsigijimo išlaidos</t>
  </si>
  <si>
    <t>20</t>
  </si>
  <si>
    <t>2. 2. 1. 1. 1.11</t>
  </si>
  <si>
    <t>Komandiruočių išlaidos</t>
  </si>
  <si>
    <t>22</t>
  </si>
  <si>
    <t>2. 2. 1. 1. 1.14</t>
  </si>
  <si>
    <t>Materialiojo ir nematerialiojo turto nuomos išlaidos</t>
  </si>
  <si>
    <t>24</t>
  </si>
  <si>
    <t>2. 2. 1. 1. 1.15</t>
  </si>
  <si>
    <t>Materialiojo turto paprastojo remonto prekių ir paslaugų įsigijimo išlaidos</t>
  </si>
  <si>
    <t>25</t>
  </si>
  <si>
    <t>2. 2. 1. 1. 1.16</t>
  </si>
  <si>
    <t>Kvalifikacijos kėlimo išlaidos</t>
  </si>
  <si>
    <t>26</t>
  </si>
  <si>
    <t>2. 2. 1. 1. 1.17</t>
  </si>
  <si>
    <t>Ekspertų ir konsultantų paslaugų įsigijimo išlaidos</t>
  </si>
  <si>
    <t>27</t>
  </si>
  <si>
    <t>2. 2. 1. 1. 1.20</t>
  </si>
  <si>
    <t>Komunalinių paslaugų įsigijimo išlaidos</t>
  </si>
  <si>
    <t>28</t>
  </si>
  <si>
    <t>2. 2. 1. 1. 1.21</t>
  </si>
  <si>
    <t>Informacinių technologijų prekių ir paslaugų įsigijimo išlaidos</t>
  </si>
  <si>
    <t>29</t>
  </si>
  <si>
    <t>2. 2. 1. 1. 1.22</t>
  </si>
  <si>
    <t>Reprezentacinės išlaidos</t>
  </si>
  <si>
    <t>30</t>
  </si>
  <si>
    <t>2. 2. 1. 1. 1.23</t>
  </si>
  <si>
    <t>Viešinimo išlaidos</t>
  </si>
  <si>
    <t>31</t>
  </si>
  <si>
    <t>2. 2. 1. 1. 1.30</t>
  </si>
  <si>
    <t>Kitų prekių ir paslaugų įsigijimo išlaidos</t>
  </si>
  <si>
    <t>32</t>
  </si>
  <si>
    <t>2. 7,</t>
  </si>
  <si>
    <t>Socialinės išmokos (pašalpos)</t>
  </si>
  <si>
    <t>107</t>
  </si>
  <si>
    <t>2. 7. 3,</t>
  </si>
  <si>
    <t>Darbdavių socialinė parama</t>
  </si>
  <si>
    <t>121</t>
  </si>
  <si>
    <t>2. 7. 3. 1</t>
  </si>
  <si>
    <t>122</t>
  </si>
  <si>
    <t>2. 7. 3. 1. 1</t>
  </si>
  <si>
    <t>123</t>
  </si>
  <si>
    <t>2. 7. 3. 1. 1.01</t>
  </si>
  <si>
    <t>Darbdavių socialinė parama pinigais</t>
  </si>
  <si>
    <t>124</t>
  </si>
  <si>
    <t>3.</t>
  </si>
  <si>
    <t>MATERIALIOJO IR NEMATERIALIOJO TURTO ĮSIGIJIMO, FINANSINIO TURTO PADIDĖJIMO IR FINANSINIŲ ĮSIPAREIGOJIMŲ VYKDYMO IŠLAIDOS</t>
  </si>
  <si>
    <t>152</t>
  </si>
  <si>
    <t>3. 1,</t>
  </si>
  <si>
    <t>Materialiojo ir nematerialiojo turto įsigijimo išlaidos</t>
  </si>
  <si>
    <t>153</t>
  </si>
  <si>
    <t>3. 1. 1,</t>
  </si>
  <si>
    <t>Ilgalaikio materialiojo turto kūrimo ir įsigijimo išlaidos</t>
  </si>
  <si>
    <t>154</t>
  </si>
  <si>
    <t>3. 1. 1. 3</t>
  </si>
  <si>
    <t>Mašinų ir įrenginių įsigijimo išlaidos</t>
  </si>
  <si>
    <t>163</t>
  </si>
  <si>
    <t>3. 1. 1. 3. 1</t>
  </si>
  <si>
    <t>164</t>
  </si>
  <si>
    <t>3. 1. 1. 3. 1.02</t>
  </si>
  <si>
    <t>Kitų mašinų ir įrenginių įsigijimo išlaidos</t>
  </si>
  <si>
    <t>166</t>
  </si>
  <si>
    <t>3. 1. 1. 3. 1.04</t>
  </si>
  <si>
    <t>Kompiuterinės techninės ir elektroninių ryšių įrangos įsigijimo išlaidos</t>
  </si>
  <si>
    <t>168</t>
  </si>
  <si>
    <t>3. 1. 2,</t>
  </si>
  <si>
    <t>Nematerialiojo turto kūrimo ir įsigijimo išlaidos</t>
  </si>
  <si>
    <t>177</t>
  </si>
  <si>
    <t>3. 1. 2. 1</t>
  </si>
  <si>
    <t>178</t>
  </si>
  <si>
    <t>3. 1. 2. 1. 1</t>
  </si>
  <si>
    <t>179</t>
  </si>
  <si>
    <t>3. 1. 2. 1. 1.02</t>
  </si>
  <si>
    <t>Kompiuterinės programinės įrangos ir kompiuterinės programinės įrangos licencijų įsigijimo išlaidos</t>
  </si>
  <si>
    <t>180</t>
  </si>
  <si>
    <t>IŠ VISO</t>
  </si>
  <si>
    <t>(įstaigos vadovo ar jo įgalioto asmens pareigų pavadinimas)</t>
  </si>
  <si>
    <t>YE-56</t>
  </si>
  <si>
    <t>Lietuvos Respublikos valstybės kontrolės funkcijų vykdymo programa</t>
  </si>
  <si>
    <t>(programos pavadinimas)</t>
  </si>
  <si>
    <t>01</t>
  </si>
  <si>
    <t>001</t>
  </si>
  <si>
    <t>03</t>
  </si>
  <si>
    <t>Lapas 2</t>
  </si>
  <si>
    <t>09</t>
  </si>
  <si>
    <t>4 priedas</t>
  </si>
  <si>
    <t>(Informacija apie asignavimų nepanaudojimo priežastis pagal 2025 metų duomenis forma Nr.3)</t>
  </si>
  <si>
    <t xml:space="preserve"> Lietuvos Respublikos valstybės kontrolė, 188659229, Vinco Kudirkos g. 15, Vilnius</t>
  </si>
  <si>
    <t>INFORMACIJA APIE ASIGNAVIMŲ NEPANAUDOJIMO PRIEŽASTIS</t>
  </si>
  <si>
    <t>PAGAL 2025 M. GRUODŽIO 31 D. DUOMENIS</t>
  </si>
  <si>
    <t>metų</t>
  </si>
  <si>
    <t>(pusmečio, metų)</t>
  </si>
  <si>
    <t>YE-58</t>
  </si>
  <si>
    <t>(tūkst. eurų)</t>
  </si>
  <si>
    <t>Programos kodas</t>
  </si>
  <si>
    <t>Programos pavadinimas</t>
  </si>
  <si>
    <t>Planas su leistinais patikslinimais</t>
  </si>
  <si>
    <t>Vykdymas</t>
  </si>
  <si>
    <t>Patikslinto plano vykdymas, proc</t>
  </si>
  <si>
    <t>Nuokrypis</t>
  </si>
  <si>
    <t>Nuokrypio sumos detalizavimas</t>
  </si>
  <si>
    <t>Asignavimų nepanaudojimo priežasčių grupės Nr.</t>
  </si>
  <si>
    <t>Asignavimų nepanaudojimo priežasčių detalus paaiškinimas, išskiriant pažangos lėšų nepanaudojimo priežastis</t>
  </si>
  <si>
    <t>6 = 5 / 4 * 100</t>
  </si>
  <si>
    <t>7 = 5 – 4</t>
  </si>
  <si>
    <t>01.001</t>
  </si>
  <si>
    <t xml:space="preserve">Lietuvos Respublikos valstybės kontrolės funkcijų vykdymo programa   </t>
  </si>
  <si>
    <t>1. 1.1.1. 1</t>
  </si>
  <si>
    <t>2.8</t>
  </si>
  <si>
    <t>Asignavimai buvo suplanuoti ir panaudoti pagal paskirtį, tačiau ataskaitinio laikotarpio pabaigoje dėl tiekėjo neįvykdytų sutartinių įsipareigojimų ir grąžintų lėšų už apmokėtas, bet nepristatytas prekes susidarė nepanaudotų asignavimų likutis.</t>
  </si>
  <si>
    <t>Iš viso pagal programą:</t>
  </si>
  <si>
    <t>Pastabos:</t>
  </si>
  <si>
    <t>1. Asignavimų valdytojai, finansuojami iš Lietuvos Respublikos valstybės biudžeto, 3 stulpelyje  finansavimo šaltinius nurodo atskirose eilutėse, vadovaudamiesi finansavimo šaltinių klasifikacija, patvirtinta Lietuvos Respublikos finansų ministro 2011 m. rugpjūčio 8 d. įsakymu Nr. 1K-265 „Dėl Lietuvos Respublikos valstybės biudžeto ir savivaldybių biudžetų sudarymo ir vykdymo taisyklių taikymo“.</t>
  </si>
  <si>
    <t>2. 9 stulpelyje nurodomos asignavimų nepanaudojimo priežasčių grupės ir jų numeriai, nurodyti šios formos priede. Prie vieno šaltinio skirtingose eilutėse galima nurodyti kelis asignavimų nepanaudojimo priežasčių grupės numerius.</t>
  </si>
  <si>
    <t>5 priedas</t>
  </si>
  <si>
    <t>(Informacijos pagal programas, uždavinius ir priemones 2025 m. gruodžio 31 d. duomenis forma Nr.4)</t>
  </si>
  <si>
    <t>Lietuvos Respublikos valstybės kontrolė, 188659229, Vinco Kudirkos g. 15, Vilnius</t>
  </si>
  <si>
    <t>INFORMACIJA PAGAL PROGRAMAS, UŽDAVINIUS IR PRIEMONES</t>
  </si>
  <si>
    <t>2026-01-16  Nr. YE-60</t>
  </si>
  <si>
    <t xml:space="preserve">(data)              </t>
  </si>
  <si>
    <t>Sumos eurais</t>
  </si>
  <si>
    <t>Programos  / uždavinio  / priemonės pavadinimas</t>
  </si>
  <si>
    <t>Programos kodas / uždavinio kodas / priemonės kodas</t>
  </si>
  <si>
    <t xml:space="preserve">Programos / uždavinio /  priemonės požymio kodas </t>
  </si>
  <si>
    <t>01 001</t>
  </si>
  <si>
    <t>F</t>
  </si>
  <si>
    <t xml:space="preserve">Užtikrinti tinkamą LR Valstybės kontrolės įstatyme numatytą uždavinių vykdymą    </t>
  </si>
  <si>
    <t>01 001 11 01</t>
  </si>
  <si>
    <t>T</t>
  </si>
  <si>
    <t xml:space="preserve">Atlikti finansinius, atitikties ir veiklos valstybinius auditus   </t>
  </si>
  <si>
    <t>01 001 11 01 01</t>
  </si>
  <si>
    <t>TP</t>
  </si>
  <si>
    <t xml:space="preserve">Vykdyti ES 2014-2020 m. struktūrinės paramos audito institucijos funkcijas   </t>
  </si>
  <si>
    <t>01 001 11 01 02</t>
  </si>
  <si>
    <t xml:space="preserve">Vykdyti biudžeto politikos kontrolės institucijos funkcijas   </t>
  </si>
  <si>
    <t>01 001 11 01 03</t>
  </si>
  <si>
    <t xml:space="preserve">Užtikrinti Valstybės kontrolės funkcijų vykdymo administravimą   </t>
  </si>
  <si>
    <t>01 001 11 01 04</t>
  </si>
  <si>
    <t>Iš viso:</t>
  </si>
  <si>
    <t>Iš jų:</t>
  </si>
  <si>
    <t>Funkcijų  vykdymo programa</t>
  </si>
  <si>
    <t>Tęstinės veiklos uždavinys</t>
  </si>
  <si>
    <t>Tęstinės veiklos priemonės</t>
  </si>
  <si>
    <t xml:space="preserve">(įstaigos vadovo ar jo įgalioto asmens pareigų pavadinimas)
</t>
  </si>
  <si>
    <t xml:space="preserve">(parašas)
</t>
  </si>
  <si>
    <t>(asignavimų valdytojo pavadinimas, kodas Juridinių asmenų registre, adresas)</t>
  </si>
  <si>
    <t xml:space="preserve">PAŽYMA </t>
  </si>
  <si>
    <t>APIE VALSTYBĖS BIUDŽETO, BENDROJO FINANSAVIMO IR EUROPOS SĄJUNGOS IR KITOS TARPTAUTINĖS PARAMOS LĖŠŲ LIKUČIUS ASIGNAVIMŲ VALDYTOJŲ SĄSKAITOSE (KASOJE, KORTELĖSE)</t>
  </si>
  <si>
    <t xml:space="preserve"> 2025 m. gruodžio mėn. 31  d. </t>
  </si>
  <si>
    <t>Ministerijos</t>
  </si>
  <si>
    <t>Asignavimų valdytojo</t>
  </si>
  <si>
    <t>(eurais, ct.)</t>
  </si>
  <si>
    <t>Likutis</t>
  </si>
  <si>
    <t>Biudžetinėms</t>
  </si>
  <si>
    <t>Biudžetinių įstaigų</t>
  </si>
  <si>
    <t xml:space="preserve">Likutis </t>
  </si>
  <si>
    <t>Turinys</t>
  </si>
  <si>
    <t>ataskaitinių metų</t>
  </si>
  <si>
    <t xml:space="preserve">ataskaitinių metų </t>
  </si>
  <si>
    <t>įstaigoms</t>
  </si>
  <si>
    <t>grąžintos lėšos</t>
  </si>
  <si>
    <t>po užbaigiamųjų</t>
  </si>
  <si>
    <t>pradžioje</t>
  </si>
  <si>
    <t>pabaigoje</t>
  </si>
  <si>
    <t>tiekėjų grąžintos</t>
  </si>
  <si>
    <t>į valstybės iždo</t>
  </si>
  <si>
    <t>apyvartų</t>
  </si>
  <si>
    <t>(po užbaigiamųjų</t>
  </si>
  <si>
    <t>(gruodžio 31 d.)</t>
  </si>
  <si>
    <t>lėšos</t>
  </si>
  <si>
    <t>sąskaitas</t>
  </si>
  <si>
    <t>apyvartų)</t>
  </si>
  <si>
    <t>(2026 m. sausio 1–10 d.)</t>
  </si>
  <si>
    <t>(po 2026 m. sausio 10 d.)</t>
  </si>
  <si>
    <t>Valstybės biudžeto lėšos, iš viso:</t>
  </si>
  <si>
    <t>iš jų:</t>
  </si>
  <si>
    <t>biudžeto lėšos, kurias priklauso grąžinti iki sausio 10 dienos *</t>
  </si>
  <si>
    <t xml:space="preserve">programų lėšos iš biudžetinių įstaigų pajamų įmokų </t>
  </si>
  <si>
    <t>kitos pajamos, nurodytos įstatyme ar LRV nutarime, lėšos **</t>
  </si>
  <si>
    <t>kitos negrąžintinos lėšos</t>
  </si>
  <si>
    <t>pereinamieji atstovybių užsienyje lėšų likučiai</t>
  </si>
  <si>
    <t>įšaldytos valstybės biudžeto lėšos bankuose (banko pavadinimas)</t>
  </si>
  <si>
    <t>Projektams vykdyti skirtos lėšos:</t>
  </si>
  <si>
    <t>X</t>
  </si>
  <si>
    <t>Kitos neišvardintos lėšos:</t>
  </si>
  <si>
    <t xml:space="preserve">  *) Biudžeto sandaros įstatymo 27 str. 4 dalis. </t>
  </si>
  <si>
    <t>**) 2025-2027 metų Biudžeto patvirtinimo įstatymu suteikta teisė 2025 m.</t>
  </si>
  <si>
    <t>Duomenys pateikiami eurais su dviem ženklais po kablelio.</t>
  </si>
  <si>
    <t xml:space="preserve">   (įstaigos vadovo ar jo įgalioto asmens pareigų  pavadinimas)</t>
  </si>
  <si>
    <t xml:space="preserve">   (vyriausiasis buhalteris (buhalteris))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</si>
</sst>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10427]yy\-mm\-dd"/>
    <numFmt numFmtId="165" formatCode="[$-10427]hh:mm:ss"/>
    <numFmt numFmtId="166" formatCode="[$-10427]#,##0.00;\-#,##0.00;&quot;&quot;"/>
    <numFmt numFmtId="167" formatCode="#,##0.0"/>
    <numFmt numFmtId="168" formatCode="0.000"/>
    <numFmt numFmtId="169" formatCode="0.0"/>
    <numFmt numFmtId="170" formatCode="#0.00"/>
  </numFmts>
  <fonts count="61">
    <font>
      <sz val="11"/>
      <color indexed="8"/>
      <name val="Calibri"/>
      <family val="2"/>
      <charset val="186"/>
    </font>
    <font>
      <sz val="11"/>
      <color theme="1"/>
      <name val="Aptos Narrow"/>
      <family val="2"/>
      <charset val="186"/>
      <scheme val="minor"/>
    </font>
    <font>
      <sz val="11"/>
      <color theme="1"/>
      <name val="Aptos Narrow"/>
      <family val="2"/>
      <charset val="186"/>
      <scheme val="minor"/>
    </font>
    <font>
      <sz val="18"/>
      <color theme="3"/>
      <name val="Aptos Display"/>
      <family val="2"/>
      <charset val="186"/>
      <scheme val="major"/>
    </font>
    <font>
      <b/>
      <sz val="15"/>
      <color theme="3"/>
      <name val="Aptos Narrow"/>
      <family val="2"/>
      <charset val="186"/>
      <scheme val="minor"/>
    </font>
    <font>
      <b/>
      <sz val="13"/>
      <color theme="3"/>
      <name val="Aptos Narrow"/>
      <family val="2"/>
      <charset val="186"/>
      <scheme val="minor"/>
    </font>
    <font>
      <b/>
      <sz val="11"/>
      <color theme="3"/>
      <name val="Aptos Narrow"/>
      <family val="2"/>
      <charset val="186"/>
      <scheme val="minor"/>
    </font>
    <font>
      <sz val="11"/>
      <color rgb="FF006100"/>
      <name val="Aptos Narrow"/>
      <family val="2"/>
      <charset val="186"/>
      <scheme val="minor"/>
    </font>
    <font>
      <sz val="11"/>
      <color rgb="FF9C0006"/>
      <name val="Aptos Narrow"/>
      <family val="2"/>
      <charset val="186"/>
      <scheme val="minor"/>
    </font>
    <font>
      <sz val="11"/>
      <color rgb="FF9C5700"/>
      <name val="Aptos Narrow"/>
      <family val="2"/>
      <charset val="186"/>
      <scheme val="minor"/>
    </font>
    <font>
      <sz val="11"/>
      <color rgb="FF3F3F76"/>
      <name val="Aptos Narrow"/>
      <family val="2"/>
      <charset val="186"/>
      <scheme val="minor"/>
    </font>
    <font>
      <b/>
      <sz val="11"/>
      <color rgb="FF3F3F3F"/>
      <name val="Aptos Narrow"/>
      <family val="2"/>
      <charset val="186"/>
      <scheme val="minor"/>
    </font>
    <font>
      <b/>
      <sz val="11"/>
      <color rgb="FFFA7D00"/>
      <name val="Aptos Narrow"/>
      <family val="2"/>
      <charset val="186"/>
      <scheme val="minor"/>
    </font>
    <font>
      <sz val="11"/>
      <color rgb="FFFA7D00"/>
      <name val="Aptos Narrow"/>
      <family val="2"/>
      <charset val="186"/>
      <scheme val="minor"/>
    </font>
    <font>
      <b/>
      <sz val="11"/>
      <color theme="0"/>
      <name val="Aptos Narrow"/>
      <family val="2"/>
      <charset val="186"/>
      <scheme val="minor"/>
    </font>
    <font>
      <sz val="11"/>
      <color rgb="FFFF0000"/>
      <name val="Aptos Narrow"/>
      <family val="2"/>
      <charset val="186"/>
      <scheme val="minor"/>
    </font>
    <font>
      <i/>
      <sz val="11"/>
      <color rgb="FF7F7F7F"/>
      <name val="Aptos Narrow"/>
      <family val="2"/>
      <charset val="186"/>
      <scheme val="minor"/>
    </font>
    <font>
      <b/>
      <sz val="11"/>
      <color theme="1"/>
      <name val="Aptos Narrow"/>
      <family val="2"/>
      <charset val="186"/>
      <scheme val="minor"/>
    </font>
    <font>
      <sz val="11"/>
      <color theme="0"/>
      <name val="Aptos Narrow"/>
      <family val="2"/>
      <charset val="186"/>
      <scheme val="minor"/>
    </font>
    <font>
      <sz val="8"/>
      <color indexed="8"/>
      <name val="Times New Roman"/>
      <family val="1"/>
      <charset val="186"/>
    </font>
    <font>
      <b/>
      <sz val="10"/>
      <color indexed="8"/>
      <name val="Times New Roman"/>
      <family val="1"/>
      <charset val="186"/>
    </font>
    <font>
      <sz val="9"/>
      <color indexed="8"/>
      <name val="Times New Roman"/>
      <family val="1"/>
      <charset val="186"/>
    </font>
    <font>
      <b/>
      <sz val="12"/>
      <color indexed="8"/>
      <name val="Times New Roman"/>
      <family val="1"/>
      <charset val="186"/>
    </font>
    <font>
      <sz val="8"/>
      <name val="Times New Roman"/>
      <family val="1"/>
      <charset val="186"/>
    </font>
    <font>
      <b/>
      <sz val="12"/>
      <name val="Times New Roman"/>
      <family val="1"/>
      <charset val="186"/>
    </font>
    <font>
      <sz val="11"/>
      <name val="Times New Roman Baltic"/>
      <charset val="186"/>
    </font>
    <font>
      <b/>
      <sz val="10"/>
      <name val="Times New Roman"/>
      <family val="1"/>
      <charset val="186"/>
    </font>
    <font>
      <sz val="7"/>
      <color indexed="8"/>
      <name val="Times New Roman"/>
      <family val="1"/>
      <charset val="186"/>
    </font>
    <font>
      <sz val="9"/>
      <name val="Times New Roman"/>
      <family val="1"/>
      <charset val="186"/>
    </font>
    <font>
      <sz val="11"/>
      <color indexed="8"/>
      <name val="Times New Roman"/>
      <family val="1"/>
      <charset val="186"/>
    </font>
    <font>
      <sz val="11"/>
      <color rgb="FF000000"/>
      <name val="Aptos Narrow"/>
      <family val="2"/>
      <scheme val="minor"/>
    </font>
    <font>
      <sz val="11"/>
      <name val="Calibri"/>
    </font>
    <font>
      <b/>
      <sz val="7"/>
      <color rgb="FF000000"/>
      <name val="Arial"/>
    </font>
    <font>
      <sz val="10"/>
      <color rgb="FF000000"/>
      <name val="Arial"/>
    </font>
    <font>
      <sz val="7"/>
      <color rgb="FF000000"/>
      <name val="Arial"/>
    </font>
    <font>
      <b/>
      <sz val="9"/>
      <color rgb="FF000000"/>
      <name val="Arial"/>
    </font>
    <font>
      <sz val="6"/>
      <color rgb="FF000000"/>
      <name val="Arial"/>
    </font>
    <font>
      <b/>
      <sz val="11"/>
      <color rgb="FF000000"/>
      <name val="Arial"/>
    </font>
    <font>
      <sz val="10"/>
      <color rgb="FF000000"/>
      <name val="Arial"/>
      <family val="2"/>
      <charset val="186"/>
    </font>
    <font>
      <sz val="10"/>
      <name val="Calibri"/>
      <family val="2"/>
      <charset val="186"/>
    </font>
    <font>
      <sz val="8"/>
      <color rgb="FF000000"/>
      <name val="Arial"/>
    </font>
    <font>
      <b/>
      <sz val="9"/>
      <name val="Times New Roman"/>
      <family val="1"/>
      <charset val="186"/>
    </font>
    <font>
      <b/>
      <sz val="11"/>
      <color indexed="8"/>
      <name val="Times New Roman"/>
      <family val="1"/>
      <charset val="186"/>
    </font>
    <font>
      <sz val="7"/>
      <name val="Times New Roman"/>
      <family val="1"/>
      <charset val="186"/>
    </font>
    <font>
      <sz val="10"/>
      <name val="TimesLT"/>
      <charset val="186"/>
    </font>
    <font>
      <sz val="10"/>
      <name val="Times New Roman Baltic"/>
      <charset val="186"/>
    </font>
    <font>
      <sz val="10"/>
      <name val="Times New Roman"/>
      <family val="1"/>
      <charset val="186"/>
    </font>
    <font>
      <sz val="8"/>
      <color theme="1"/>
      <name val="Times New Roman"/>
      <family val="1"/>
      <charset val="186"/>
    </font>
    <font>
      <b/>
      <sz val="8"/>
      <name val="Times New Roman"/>
      <family val="1"/>
      <charset val="186"/>
    </font>
    <font>
      <sz val="8"/>
      <name val="Times New Roman Baltic"/>
      <charset val="186"/>
    </font>
    <font>
      <sz val="11"/>
      <name val="Aptos Narrow"/>
      <family val="2"/>
      <scheme val="minor"/>
    </font>
    <font>
      <b/>
      <sz val="11"/>
      <name val="Aptos Narrow"/>
      <family val="2"/>
      <scheme val="minor"/>
    </font>
    <font>
      <u/>
      <sz val="11"/>
      <name val="Aptos Narrow"/>
      <family val="2"/>
      <scheme val="minor"/>
    </font>
    <font>
      <sz val="10"/>
      <name val="Arial"/>
      <charset val="186"/>
    </font>
    <font>
      <sz val="10"/>
      <name val="Arial"/>
      <family val="2"/>
      <charset val="186"/>
    </font>
    <font>
      <b/>
      <sz val="11"/>
      <name val="Times New Roman Baltic"/>
      <family val="1"/>
      <charset val="186"/>
    </font>
    <font>
      <sz val="9"/>
      <name val="Arial"/>
      <family val="2"/>
      <charset val="186"/>
    </font>
    <font>
      <i/>
      <sz val="9"/>
      <name val="Times New Roman"/>
      <family val="1"/>
      <charset val="186"/>
    </font>
    <font>
      <sz val="11"/>
      <name val="Times New Roman"/>
      <family val="1"/>
      <charset val="186"/>
    </font>
    <font>
      <sz val="8"/>
      <name val="Arial"/>
      <family val="2"/>
      <charset val="186"/>
    </font>
    <font>
      <sz val="10"/>
      <name val="Times New Roman Baltic"/>
      <family val="1"/>
      <charset val="186"/>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rgb="FF000000"/>
      </top>
      <bottom/>
      <diagonal/>
    </border>
    <border>
      <left/>
      <right/>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right style="thick">
        <color rgb="FF000000"/>
      </right>
      <top style="thin">
        <color rgb="FF000000"/>
      </top>
      <bottom/>
      <diagonal/>
    </border>
    <border>
      <left style="thick">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style="thick">
        <color rgb="FF000000"/>
      </right>
      <top/>
      <bottom/>
      <diagonal/>
    </border>
    <border>
      <left style="thick">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right style="thick">
        <color rgb="FF000000"/>
      </right>
      <top style="thin">
        <color rgb="FF000000"/>
      </top>
      <bottom style="thin">
        <color rgb="FF000000"/>
      </bottom>
      <diagonal/>
    </border>
    <border>
      <left style="thin">
        <color rgb="FF000000"/>
      </left>
      <right style="thick">
        <color rgb="FF000000"/>
      </right>
      <top/>
      <bottom/>
      <diagonal/>
    </border>
    <border>
      <left/>
      <right/>
      <top/>
      <bottom style="hair">
        <color indexed="64"/>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hair">
        <color indexed="64"/>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s>
  <cellStyleXfs count="51">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30" fillId="0" borderId="0"/>
    <xf numFmtId="0" fontId="30" fillId="0" borderId="0"/>
    <xf numFmtId="0" fontId="1" fillId="0" borderId="0"/>
    <xf numFmtId="0" fontId="1" fillId="0" borderId="0"/>
    <xf numFmtId="0" fontId="44" fillId="0" borderId="0"/>
    <xf numFmtId="0" fontId="44" fillId="0" borderId="0"/>
    <xf numFmtId="0" fontId="50" fillId="0" borderId="0"/>
    <xf numFmtId="0" fontId="53" fillId="0" borderId="0"/>
    <xf numFmtId="0" fontId="54" fillId="0" borderId="0"/>
  </cellStyleXfs>
  <cellXfs count="245">
    <xf numFmtId="0" fontId="0" fillId="0" borderId="0" xfId="0"/>
    <xf numFmtId="0" fontId="21" fillId="0" borderId="0" xfId="0" applyFont="1"/>
    <xf numFmtId="0" fontId="21" fillId="0" borderId="0" xfId="0" applyFont="1" applyAlignment="1">
      <alignment horizontal="center" vertical="center"/>
    </xf>
    <xf numFmtId="0" fontId="23" fillId="0" borderId="10" xfId="0" applyFont="1" applyBorder="1" applyAlignment="1">
      <alignment horizontal="center" vertical="center"/>
    </xf>
    <xf numFmtId="0" fontId="24" fillId="0" borderId="0" xfId="0" applyFont="1" applyAlignment="1">
      <alignment vertical="center"/>
    </xf>
    <xf numFmtId="0" fontId="19" fillId="0" borderId="10" xfId="0" applyFont="1" applyBorder="1" applyAlignment="1">
      <alignment horizontal="center" vertical="center"/>
    </xf>
    <xf numFmtId="0" fontId="29" fillId="0" borderId="0" xfId="0" applyFont="1" applyAlignment="1">
      <alignment horizontal="center" vertical="center"/>
    </xf>
    <xf numFmtId="0" fontId="25" fillId="0" borderId="0" xfId="0" applyFont="1" applyAlignment="1">
      <alignment horizontal="center" vertical="center" wrapText="1"/>
    </xf>
    <xf numFmtId="0" fontId="21" fillId="0" borderId="0" xfId="0" applyFont="1" applyAlignment="1">
      <alignment horizontal="right" vertical="center"/>
    </xf>
    <xf numFmtId="0" fontId="21" fillId="0" borderId="12" xfId="0" applyFont="1" applyBorder="1" applyAlignment="1">
      <alignment horizontal="center" vertical="center"/>
    </xf>
    <xf numFmtId="0" fontId="28" fillId="0" borderId="0" xfId="0" applyFont="1" applyAlignment="1">
      <alignment horizontal="center" vertical="center"/>
    </xf>
    <xf numFmtId="0" fontId="22" fillId="0" borderId="12" xfId="0" applyFont="1" applyBorder="1" applyAlignment="1">
      <alignment horizontal="center" vertical="center"/>
    </xf>
    <xf numFmtId="0" fontId="20" fillId="0" borderId="12" xfId="0" applyFont="1" applyBorder="1" applyAlignment="1">
      <alignment horizontal="center" vertical="center" wrapText="1"/>
    </xf>
    <xf numFmtId="0" fontId="26" fillId="0" borderId="12" xfId="0" applyFont="1" applyBorder="1" applyAlignment="1">
      <alignment horizontal="center" vertical="center" wrapText="1"/>
    </xf>
    <xf numFmtId="0" fontId="19" fillId="0" borderId="12" xfId="0" applyFont="1" applyBorder="1" applyAlignment="1">
      <alignment horizontal="center" vertical="center"/>
    </xf>
    <xf numFmtId="0" fontId="21" fillId="0" borderId="0" xfId="0" applyFont="1" applyAlignment="1">
      <alignment horizontal="left" vertical="center" wrapText="1"/>
    </xf>
    <xf numFmtId="0" fontId="29" fillId="0" borderId="0" xfId="0" applyFont="1"/>
    <xf numFmtId="0" fontId="27" fillId="0" borderId="10" xfId="0" applyFont="1" applyBorder="1" applyAlignment="1">
      <alignment horizontal="center"/>
    </xf>
    <xf numFmtId="0" fontId="20" fillId="0" borderId="15" xfId="0" applyFont="1" applyBorder="1" applyAlignment="1">
      <alignment horizontal="center" vertical="center" wrapText="1"/>
    </xf>
    <xf numFmtId="14" fontId="29" fillId="0" borderId="0" xfId="0" applyNumberFormat="1" applyFont="1" applyAlignment="1">
      <alignment horizontal="center" vertical="center"/>
    </xf>
    <xf numFmtId="0" fontId="31" fillId="0" borderId="0" xfId="42" applyFont="1"/>
    <xf numFmtId="0" fontId="33" fillId="0" borderId="0" xfId="43" applyFont="1" applyAlignment="1">
      <alignment vertical="top" wrapText="1" readingOrder="1"/>
    </xf>
    <xf numFmtId="0" fontId="35" fillId="0" borderId="0" xfId="43" applyFont="1" applyAlignment="1">
      <alignment horizontal="center" wrapText="1" readingOrder="1"/>
    </xf>
    <xf numFmtId="0" fontId="33" fillId="0" borderId="0" xfId="43" applyFont="1" applyAlignment="1">
      <alignment horizontal="center" vertical="top" wrapText="1" readingOrder="1"/>
    </xf>
    <xf numFmtId="0" fontId="35" fillId="0" borderId="0" xfId="43" applyFont="1" applyAlignment="1">
      <alignment horizontal="center" vertical="top" wrapText="1" readingOrder="1"/>
    </xf>
    <xf numFmtId="0" fontId="36" fillId="0" borderId="0" xfId="43" applyFont="1" applyAlignment="1">
      <alignment horizontal="center" vertical="top" wrapText="1" readingOrder="1"/>
    </xf>
    <xf numFmtId="0" fontId="34" fillId="0" borderId="0" xfId="43" applyFont="1" applyAlignment="1">
      <alignment horizontal="center" vertical="top" wrapText="1" readingOrder="1"/>
    </xf>
    <xf numFmtId="0" fontId="31" fillId="0" borderId="17" xfId="43" applyFont="1" applyBorder="1" applyAlignment="1">
      <alignment vertical="top" wrapText="1"/>
    </xf>
    <xf numFmtId="0" fontId="36" fillId="0" borderId="0" xfId="43" applyFont="1" applyAlignment="1">
      <alignment horizontal="right" vertical="top" wrapText="1" readingOrder="1"/>
    </xf>
    <xf numFmtId="0" fontId="34" fillId="0" borderId="0" xfId="43" applyFont="1" applyAlignment="1">
      <alignment vertical="top" wrapText="1" readingOrder="1"/>
    </xf>
    <xf numFmtId="0" fontId="34" fillId="0" borderId="18" xfId="43" applyFont="1" applyBorder="1" applyAlignment="1">
      <alignment horizontal="center" vertical="center" wrapText="1" readingOrder="1"/>
    </xf>
    <xf numFmtId="0" fontId="34" fillId="0" borderId="19" xfId="43" applyFont="1" applyBorder="1" applyAlignment="1">
      <alignment horizontal="center" vertical="center" wrapText="1" readingOrder="1"/>
    </xf>
    <xf numFmtId="164" fontId="36" fillId="0" borderId="0" xfId="43" applyNumberFormat="1" applyFont="1" applyAlignment="1">
      <alignment horizontal="right" vertical="top" wrapText="1" readingOrder="1"/>
    </xf>
    <xf numFmtId="165" fontId="36" fillId="0" borderId="0" xfId="43" applyNumberFormat="1" applyFont="1" applyAlignment="1">
      <alignment horizontal="right" vertical="top" wrapText="1" readingOrder="1"/>
    </xf>
    <xf numFmtId="0" fontId="34" fillId="0" borderId="21" xfId="43" applyFont="1" applyBorder="1" applyAlignment="1">
      <alignment horizontal="center" vertical="center" wrapText="1" readingOrder="1"/>
    </xf>
    <xf numFmtId="0" fontId="31" fillId="0" borderId="22" xfId="43" applyFont="1" applyBorder="1" applyAlignment="1">
      <alignment vertical="top" wrapText="1"/>
    </xf>
    <xf numFmtId="0" fontId="31" fillId="0" borderId="27" xfId="43" applyFont="1" applyBorder="1" applyAlignment="1">
      <alignment vertical="top" wrapText="1"/>
    </xf>
    <xf numFmtId="0" fontId="31" fillId="0" borderId="31" xfId="43" applyFont="1" applyBorder="1" applyAlignment="1">
      <alignment vertical="top" wrapText="1"/>
    </xf>
    <xf numFmtId="0" fontId="31" fillId="0" borderId="32" xfId="43" applyFont="1" applyBorder="1" applyAlignment="1">
      <alignment vertical="top" wrapText="1"/>
    </xf>
    <xf numFmtId="0" fontId="34" fillId="0" borderId="25" xfId="43" applyFont="1" applyBorder="1" applyAlignment="1">
      <alignment vertical="top" wrapText="1" readingOrder="1"/>
    </xf>
    <xf numFmtId="0" fontId="34" fillId="0" borderId="28" xfId="43" applyFont="1" applyBorder="1" applyAlignment="1">
      <alignment horizontal="right" vertical="top" wrapText="1" readingOrder="1"/>
    </xf>
    <xf numFmtId="0" fontId="34" fillId="0" borderId="30" xfId="43" applyFont="1" applyBorder="1" applyAlignment="1">
      <alignment vertical="top" wrapText="1" readingOrder="1"/>
    </xf>
    <xf numFmtId="0" fontId="34" fillId="0" borderId="33" xfId="43" applyFont="1" applyBorder="1" applyAlignment="1">
      <alignment vertical="top" wrapText="1" readingOrder="1"/>
    </xf>
    <xf numFmtId="0" fontId="32" fillId="0" borderId="21" xfId="43" applyFont="1" applyBorder="1" applyAlignment="1">
      <alignment vertical="top" wrapText="1" readingOrder="1"/>
    </xf>
    <xf numFmtId="0" fontId="32" fillId="0" borderId="19" xfId="43" applyFont="1" applyBorder="1" applyAlignment="1">
      <alignment vertical="top" wrapText="1" readingOrder="1"/>
    </xf>
    <xf numFmtId="0" fontId="33" fillId="0" borderId="0" xfId="43" applyFont="1" applyAlignment="1">
      <alignment wrapText="1" readingOrder="1"/>
    </xf>
    <xf numFmtId="0" fontId="1" fillId="0" borderId="0" xfId="44"/>
    <xf numFmtId="0" fontId="28" fillId="0" borderId="0" xfId="45" applyFont="1" applyAlignment="1">
      <alignment vertical="center"/>
    </xf>
    <xf numFmtId="14" fontId="45" fillId="0" borderId="37" xfId="46" applyNumberFormat="1" applyFont="1" applyBorder="1" applyAlignment="1">
      <alignment horizontal="left" vertical="center" wrapText="1"/>
    </xf>
    <xf numFmtId="0" fontId="28" fillId="0" borderId="0" xfId="44" applyFont="1" applyAlignment="1">
      <alignment horizontal="center" vertical="center"/>
    </xf>
    <xf numFmtId="0" fontId="45" fillId="0" borderId="37" xfId="46" applyFont="1" applyBorder="1" applyAlignment="1">
      <alignment horizontal="left" vertical="center" wrapText="1"/>
    </xf>
    <xf numFmtId="0" fontId="23" fillId="0" borderId="0" xfId="47" applyFont="1" applyAlignment="1">
      <alignment horizontal="center"/>
    </xf>
    <xf numFmtId="0" fontId="28" fillId="0" borderId="0" xfId="44" applyFont="1" applyAlignment="1">
      <alignment horizontal="right" vertical="center"/>
    </xf>
    <xf numFmtId="0" fontId="28" fillId="0" borderId="0" xfId="45" applyFont="1" applyAlignment="1">
      <alignment horizontal="right" vertical="center"/>
    </xf>
    <xf numFmtId="0" fontId="46" fillId="0" borderId="15" xfId="44" applyFont="1" applyBorder="1" applyAlignment="1">
      <alignment horizontal="center" vertical="center" wrapText="1"/>
    </xf>
    <xf numFmtId="0" fontId="46" fillId="0" borderId="15" xfId="44" applyFont="1" applyBorder="1" applyAlignment="1">
      <alignment horizontal="center" vertical="center"/>
    </xf>
    <xf numFmtId="0" fontId="23" fillId="0" borderId="38" xfId="44" applyFont="1" applyBorder="1" applyAlignment="1">
      <alignment horizontal="left" vertical="center" wrapText="1"/>
    </xf>
    <xf numFmtId="0" fontId="23" fillId="0" borderId="38" xfId="44" applyFont="1" applyBorder="1" applyAlignment="1">
      <alignment horizontal="center" vertical="center" wrapText="1"/>
    </xf>
    <xf numFmtId="167" fontId="23" fillId="0" borderId="38" xfId="44" applyNumberFormat="1" applyFont="1" applyBorder="1" applyAlignment="1">
      <alignment horizontal="center" vertical="center" wrapText="1"/>
    </xf>
    <xf numFmtId="168" fontId="23" fillId="0" borderId="38" xfId="44" applyNumberFormat="1" applyFont="1" applyBorder="1" applyAlignment="1">
      <alignment horizontal="center" vertical="center" wrapText="1"/>
    </xf>
    <xf numFmtId="0" fontId="23" fillId="0" borderId="15" xfId="44" applyFont="1" applyBorder="1" applyAlignment="1">
      <alignment horizontal="center" vertical="center" wrapText="1"/>
    </xf>
    <xf numFmtId="0" fontId="47" fillId="0" borderId="15" xfId="44" applyFont="1" applyBorder="1" applyAlignment="1">
      <alignment wrapText="1"/>
    </xf>
    <xf numFmtId="0" fontId="1" fillId="0" borderId="0" xfId="44" applyAlignment="1">
      <alignment wrapText="1"/>
    </xf>
    <xf numFmtId="49" fontId="23" fillId="0" borderId="15" xfId="45" applyNumberFormat="1" applyFont="1" applyBorder="1" applyAlignment="1">
      <alignment vertical="top"/>
    </xf>
    <xf numFmtId="49" fontId="48" fillId="0" borderId="15" xfId="45" applyNumberFormat="1" applyFont="1" applyBorder="1" applyAlignment="1">
      <alignment horizontal="center" vertical="top"/>
    </xf>
    <xf numFmtId="167" fontId="48" fillId="0" borderId="15" xfId="45" applyNumberFormat="1" applyFont="1" applyBorder="1" applyAlignment="1">
      <alignment horizontal="center" vertical="center"/>
    </xf>
    <xf numFmtId="168" fontId="48" fillId="0" borderId="15" xfId="45" applyNumberFormat="1" applyFont="1" applyBorder="1" applyAlignment="1">
      <alignment horizontal="center" vertical="center"/>
    </xf>
    <xf numFmtId="169" fontId="48" fillId="0" borderId="15" xfId="45" applyNumberFormat="1" applyFont="1" applyBorder="1" applyAlignment="1">
      <alignment horizontal="center" vertical="center"/>
    </xf>
    <xf numFmtId="49" fontId="48" fillId="0" borderId="0" xfId="45" applyNumberFormat="1" applyFont="1" applyAlignment="1">
      <alignment vertical="top"/>
    </xf>
    <xf numFmtId="167" fontId="23" fillId="0" borderId="0" xfId="45" applyNumberFormat="1" applyFont="1" applyAlignment="1">
      <alignment vertical="top" wrapText="1"/>
    </xf>
    <xf numFmtId="49" fontId="23" fillId="0" borderId="0" xfId="45" applyNumberFormat="1" applyFont="1" applyAlignment="1">
      <alignment horizontal="center" vertical="top"/>
    </xf>
    <xf numFmtId="167" fontId="23" fillId="0" borderId="0" xfId="45" applyNumberFormat="1" applyFont="1"/>
    <xf numFmtId="0" fontId="28" fillId="0" borderId="0" xfId="44" applyFont="1"/>
    <xf numFmtId="0" fontId="50" fillId="0" borderId="0" xfId="48"/>
    <xf numFmtId="49" fontId="50" fillId="0" borderId="0" xfId="48" applyNumberFormat="1"/>
    <xf numFmtId="49" fontId="50" fillId="0" borderId="0" xfId="48" applyNumberFormat="1" applyAlignment="1">
      <alignment horizontal="center"/>
    </xf>
    <xf numFmtId="49" fontId="51" fillId="0" borderId="0" xfId="48" applyNumberFormat="1" applyFont="1" applyAlignment="1">
      <alignment horizontal="center"/>
    </xf>
    <xf numFmtId="49" fontId="52" fillId="0" borderId="0" xfId="48" applyNumberFormat="1" applyFont="1" applyAlignment="1">
      <alignment horizontal="center"/>
    </xf>
    <xf numFmtId="49" fontId="50" fillId="0" borderId="0" xfId="48" applyNumberFormat="1" applyAlignment="1">
      <alignment horizontal="right" vertical="center"/>
    </xf>
    <xf numFmtId="49" fontId="50" fillId="0" borderId="15" xfId="48" applyNumberFormat="1" applyBorder="1" applyAlignment="1">
      <alignment horizontal="center" vertical="center" wrapText="1"/>
    </xf>
    <xf numFmtId="0" fontId="50" fillId="0" borderId="15" xfId="48" applyBorder="1"/>
    <xf numFmtId="0" fontId="50" fillId="0" borderId="15" xfId="48" applyBorder="1" applyAlignment="1">
      <alignment horizontal="center" vertical="center" wrapText="1"/>
    </xf>
    <xf numFmtId="49" fontId="50" fillId="0" borderId="15" xfId="48" applyNumberFormat="1" applyBorder="1" applyAlignment="1">
      <alignment vertical="center" wrapText="1"/>
    </xf>
    <xf numFmtId="170" fontId="50" fillId="0" borderId="15" xfId="48" applyNumberFormat="1" applyBorder="1" applyAlignment="1">
      <alignment vertical="center" wrapText="1"/>
    </xf>
    <xf numFmtId="49" fontId="50" fillId="0" borderId="0" xfId="48" applyNumberFormat="1" applyAlignment="1">
      <alignment horizontal="right"/>
    </xf>
    <xf numFmtId="49" fontId="50" fillId="0" borderId="10" xfId="48" applyNumberFormat="1" applyBorder="1" applyAlignment="1">
      <alignment horizontal="center" vertical="justify"/>
    </xf>
    <xf numFmtId="0" fontId="46" fillId="0" borderId="37" xfId="49" applyFont="1" applyBorder="1"/>
    <xf numFmtId="0" fontId="46" fillId="0" borderId="0" xfId="49" applyFont="1"/>
    <xf numFmtId="0" fontId="23" fillId="0" borderId="0" xfId="49" applyFont="1"/>
    <xf numFmtId="0" fontId="23" fillId="0" borderId="0" xfId="49" applyFont="1" applyAlignment="1">
      <alignment horizontal="right"/>
    </xf>
    <xf numFmtId="0" fontId="23" fillId="0" borderId="0" xfId="49" applyFont="1" applyAlignment="1">
      <alignment horizontal="center"/>
    </xf>
    <xf numFmtId="0" fontId="24" fillId="0" borderId="0" xfId="49" applyFont="1" applyAlignment="1">
      <alignment horizontal="center"/>
    </xf>
    <xf numFmtId="0" fontId="53" fillId="0" borderId="0" xfId="49" applyAlignment="1">
      <alignment horizontal="center"/>
    </xf>
    <xf numFmtId="0" fontId="53" fillId="0" borderId="0" xfId="49" applyAlignment="1">
      <alignment horizontal="center" vertical="center" wrapText="1"/>
    </xf>
    <xf numFmtId="0" fontId="55" fillId="0" borderId="0" xfId="46" applyFont="1" applyAlignment="1">
      <alignment horizontal="center" vertical="center" wrapText="1"/>
    </xf>
    <xf numFmtId="0" fontId="28" fillId="0" borderId="37" xfId="49" applyFont="1" applyBorder="1" applyAlignment="1">
      <alignment horizontal="center" vertical="center" wrapText="1"/>
    </xf>
    <xf numFmtId="0" fontId="46" fillId="0" borderId="0" xfId="49" applyFont="1" applyAlignment="1">
      <alignment horizontal="center"/>
    </xf>
    <xf numFmtId="49" fontId="46" fillId="0" borderId="43" xfId="49" applyNumberFormat="1" applyFont="1" applyBorder="1" applyAlignment="1">
      <alignment horizontal="right"/>
    </xf>
    <xf numFmtId="49" fontId="46" fillId="0" borderId="44" xfId="49" applyNumberFormat="1" applyFont="1" applyBorder="1" applyAlignment="1">
      <alignment horizontal="right"/>
    </xf>
    <xf numFmtId="0" fontId="46" fillId="0" borderId="37" xfId="49" applyFont="1" applyBorder="1" applyAlignment="1">
      <alignment horizontal="right"/>
    </xf>
    <xf numFmtId="0" fontId="46" fillId="0" borderId="45" xfId="49" applyFont="1" applyBorder="1"/>
    <xf numFmtId="0" fontId="46" fillId="0" borderId="42" xfId="49" applyFont="1" applyBorder="1" applyAlignment="1">
      <alignment horizontal="center"/>
    </xf>
    <xf numFmtId="0" fontId="46" fillId="0" borderId="47" xfId="49" applyFont="1" applyBorder="1" applyAlignment="1">
      <alignment horizontal="center"/>
    </xf>
    <xf numFmtId="0" fontId="46" fillId="0" borderId="47" xfId="49" applyFont="1" applyBorder="1"/>
    <xf numFmtId="0" fontId="46" fillId="0" borderId="42" xfId="49" applyFont="1" applyBorder="1"/>
    <xf numFmtId="0" fontId="46" fillId="0" borderId="44" xfId="49" applyFont="1" applyBorder="1"/>
    <xf numFmtId="0" fontId="46" fillId="0" borderId="48" xfId="49" applyFont="1" applyBorder="1" applyAlignment="1">
      <alignment horizontal="center"/>
    </xf>
    <xf numFmtId="0" fontId="46" fillId="0" borderId="44" xfId="49" applyFont="1" applyBorder="1" applyAlignment="1">
      <alignment horizontal="center"/>
    </xf>
    <xf numFmtId="0" fontId="57" fillId="0" borderId="43" xfId="49" applyFont="1" applyBorder="1" applyAlignment="1">
      <alignment horizontal="center"/>
    </xf>
    <xf numFmtId="0" fontId="57" fillId="0" borderId="49" xfId="49" applyFont="1" applyBorder="1" applyAlignment="1">
      <alignment horizontal="center"/>
    </xf>
    <xf numFmtId="0" fontId="26" fillId="0" borderId="44" xfId="49" applyFont="1" applyBorder="1"/>
    <xf numFmtId="2" fontId="26" fillId="0" borderId="48" xfId="49" applyNumberFormat="1" applyFont="1" applyBorder="1"/>
    <xf numFmtId="2" fontId="26" fillId="0" borderId="49" xfId="49" applyNumberFormat="1" applyFont="1" applyBorder="1"/>
    <xf numFmtId="0" fontId="26" fillId="0" borderId="0" xfId="49" applyFont="1"/>
    <xf numFmtId="2" fontId="46" fillId="0" borderId="46" xfId="49" applyNumberFormat="1" applyFont="1" applyBorder="1"/>
    <xf numFmtId="0" fontId="46" fillId="0" borderId="44" xfId="49" applyFont="1" applyBorder="1" applyAlignment="1">
      <alignment horizontal="right" wrapText="1"/>
    </xf>
    <xf numFmtId="2" fontId="46" fillId="0" borderId="48" xfId="49" applyNumberFormat="1" applyFont="1" applyBorder="1"/>
    <xf numFmtId="0" fontId="46" fillId="0" borderId="43" xfId="49" applyFont="1" applyBorder="1" applyAlignment="1">
      <alignment horizontal="right" wrapText="1"/>
    </xf>
    <xf numFmtId="2" fontId="46" fillId="0" borderId="49" xfId="49" applyNumberFormat="1" applyFont="1" applyBorder="1"/>
    <xf numFmtId="0" fontId="26" fillId="0" borderId="49" xfId="49" applyFont="1" applyBorder="1" applyAlignment="1">
      <alignment horizontal="left" wrapText="1"/>
    </xf>
    <xf numFmtId="2" fontId="39" fillId="0" borderId="49" xfId="49" applyNumberFormat="1" applyFont="1" applyBorder="1" applyAlignment="1">
      <alignment horizontal="center"/>
    </xf>
    <xf numFmtId="2" fontId="26" fillId="0" borderId="49" xfId="49" applyNumberFormat="1" applyFont="1" applyBorder="1" applyAlignment="1">
      <alignment horizontal="left" wrapText="1"/>
    </xf>
    <xf numFmtId="2" fontId="46" fillId="0" borderId="0" xfId="49" applyNumberFormat="1" applyFont="1"/>
    <xf numFmtId="0" fontId="23" fillId="0" borderId="0" xfId="49" applyFont="1" applyAlignment="1">
      <alignment wrapText="1"/>
    </xf>
    <xf numFmtId="0" fontId="58" fillId="0" borderId="0" xfId="49" applyFont="1"/>
    <xf numFmtId="0" fontId="58" fillId="0" borderId="37" xfId="49" applyFont="1" applyBorder="1"/>
    <xf numFmtId="0" fontId="23" fillId="0" borderId="41" xfId="46" applyFont="1" applyBorder="1" applyAlignment="1">
      <alignment horizontal="center" vertical="top"/>
    </xf>
    <xf numFmtId="0" fontId="59" fillId="0" borderId="0" xfId="49" applyFont="1"/>
    <xf numFmtId="0" fontId="23" fillId="0" borderId="41" xfId="47" applyFont="1" applyBorder="1" applyAlignment="1">
      <alignment horizontal="center" vertical="top"/>
    </xf>
    <xf numFmtId="0" fontId="59" fillId="0" borderId="0" xfId="49" applyFont="1" applyAlignment="1">
      <alignment horizontal="center"/>
    </xf>
    <xf numFmtId="0" fontId="23" fillId="0" borderId="0" xfId="46" applyFont="1" applyAlignment="1">
      <alignment horizontal="center" vertical="center"/>
    </xf>
    <xf numFmtId="0" fontId="60" fillId="0" borderId="0" xfId="49" applyFont="1"/>
    <xf numFmtId="0" fontId="53" fillId="0" borderId="0" xfId="49"/>
    <xf numFmtId="0" fontId="21" fillId="0" borderId="0" xfId="0" applyFont="1" applyAlignment="1">
      <alignment horizontal="center" vertical="center"/>
    </xf>
    <xf numFmtId="0" fontId="23" fillId="0" borderId="10" xfId="0" applyFont="1" applyBorder="1" applyAlignment="1">
      <alignment horizontal="center" vertical="center"/>
    </xf>
    <xf numFmtId="0" fontId="24" fillId="0" borderId="0" xfId="0" applyFont="1" applyAlignment="1">
      <alignment horizontal="center" vertical="center" wrapText="1"/>
    </xf>
    <xf numFmtId="0" fontId="24" fillId="0" borderId="0" xfId="0" applyFont="1" applyAlignment="1">
      <alignment horizontal="center" vertical="center"/>
    </xf>
    <xf numFmtId="0" fontId="19" fillId="0" borderId="0" xfId="0" applyFont="1" applyAlignment="1">
      <alignment horizontal="left" vertical="center"/>
    </xf>
    <xf numFmtId="0" fontId="21" fillId="0" borderId="0" xfId="0" applyFont="1" applyAlignment="1">
      <alignment horizontal="right" vertical="center"/>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21" fillId="0" borderId="11" xfId="0" applyFont="1" applyBorder="1" applyAlignment="1">
      <alignment horizontal="center" vertical="center"/>
    </xf>
    <xf numFmtId="0" fontId="27" fillId="0" borderId="10" xfId="0" applyFont="1" applyBorder="1" applyAlignment="1">
      <alignment horizont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34" fillId="0" borderId="16" xfId="43" applyFont="1" applyBorder="1" applyAlignment="1">
      <alignment horizontal="center" vertical="top" wrapText="1" readingOrder="1"/>
    </xf>
    <xf numFmtId="0" fontId="31" fillId="0" borderId="16" xfId="43" applyFont="1" applyBorder="1" applyAlignment="1">
      <alignment vertical="top" wrapText="1"/>
    </xf>
    <xf numFmtId="0" fontId="36" fillId="0" borderId="16" xfId="43" applyFont="1" applyBorder="1" applyAlignment="1">
      <alignment horizontal="center" vertical="top" wrapText="1" readingOrder="1"/>
    </xf>
    <xf numFmtId="0" fontId="40" fillId="0" borderId="0" xfId="43" applyFont="1" applyAlignment="1">
      <alignment horizontal="center" wrapText="1" readingOrder="1"/>
    </xf>
    <xf numFmtId="0" fontId="31" fillId="0" borderId="0" xfId="42" applyFont="1"/>
    <xf numFmtId="0" fontId="33" fillId="0" borderId="0" xfId="43" applyFont="1" applyAlignment="1">
      <alignment wrapText="1" readingOrder="1"/>
    </xf>
    <xf numFmtId="0" fontId="32" fillId="0" borderId="19" xfId="43" applyFont="1" applyBorder="1" applyAlignment="1">
      <alignment vertical="center" wrapText="1" readingOrder="1"/>
    </xf>
    <xf numFmtId="0" fontId="31" fillId="0" borderId="23" xfId="43" applyFont="1" applyBorder="1" applyAlignment="1">
      <alignment vertical="top" wrapText="1"/>
    </xf>
    <xf numFmtId="0" fontId="31" fillId="0" borderId="20" xfId="43" applyFont="1" applyBorder="1" applyAlignment="1">
      <alignment vertical="top" wrapText="1"/>
    </xf>
    <xf numFmtId="166" fontId="32" fillId="0" borderId="19" xfId="43" applyNumberFormat="1" applyFont="1" applyBorder="1" applyAlignment="1">
      <alignment horizontal="right" vertical="center" wrapText="1" readingOrder="1"/>
    </xf>
    <xf numFmtId="166" fontId="32" fillId="0" borderId="18" xfId="43" applyNumberFormat="1" applyFont="1" applyBorder="1" applyAlignment="1">
      <alignment horizontal="right" vertical="center" wrapText="1" readingOrder="1"/>
    </xf>
    <xf numFmtId="0" fontId="31" fillId="0" borderId="35" xfId="43" applyFont="1" applyBorder="1" applyAlignment="1">
      <alignment vertical="top" wrapText="1"/>
    </xf>
    <xf numFmtId="0" fontId="34" fillId="0" borderId="28" xfId="43" applyFont="1" applyBorder="1" applyAlignment="1">
      <alignment vertical="top" wrapText="1" readingOrder="1"/>
    </xf>
    <xf numFmtId="0" fontId="31" fillId="0" borderId="27" xfId="43" applyFont="1" applyBorder="1" applyAlignment="1">
      <alignment vertical="top" wrapText="1"/>
    </xf>
    <xf numFmtId="166" fontId="34" fillId="0" borderId="28" xfId="43" applyNumberFormat="1" applyFont="1" applyBorder="1" applyAlignment="1">
      <alignment horizontal="right" vertical="top" wrapText="1" readingOrder="1"/>
    </xf>
    <xf numFmtId="166" fontId="34" fillId="0" borderId="36" xfId="43" applyNumberFormat="1" applyFont="1" applyBorder="1" applyAlignment="1">
      <alignment horizontal="right" vertical="top" wrapText="1" readingOrder="1"/>
    </xf>
    <xf numFmtId="0" fontId="31" fillId="0" borderId="29" xfId="43" applyFont="1" applyBorder="1" applyAlignment="1">
      <alignment vertical="top" wrapText="1"/>
    </xf>
    <xf numFmtId="0" fontId="34" fillId="0" borderId="33" xfId="43" applyFont="1" applyBorder="1" applyAlignment="1">
      <alignment vertical="top" wrapText="1" readingOrder="1"/>
    </xf>
    <xf numFmtId="0" fontId="31" fillId="0" borderId="17" xfId="43" applyFont="1" applyBorder="1" applyAlignment="1">
      <alignment vertical="top" wrapText="1"/>
    </xf>
    <xf numFmtId="0" fontId="31" fillId="0" borderId="32" xfId="43" applyFont="1" applyBorder="1" applyAlignment="1">
      <alignment vertical="top" wrapText="1"/>
    </xf>
    <xf numFmtId="0" fontId="34" fillId="0" borderId="33" xfId="43" applyFont="1" applyBorder="1" applyAlignment="1">
      <alignment horizontal="right" vertical="top" wrapText="1" readingOrder="1"/>
    </xf>
    <xf numFmtId="0" fontId="34" fillId="0" borderId="28" xfId="43" applyFont="1" applyBorder="1" applyAlignment="1">
      <alignment horizontal="right" vertical="top" wrapText="1" readingOrder="1"/>
    </xf>
    <xf numFmtId="0" fontId="34" fillId="0" borderId="36" xfId="43" applyFont="1" applyBorder="1" applyAlignment="1">
      <alignment horizontal="right" vertical="top" wrapText="1" readingOrder="1"/>
    </xf>
    <xf numFmtId="0" fontId="34" fillId="0" borderId="18" xfId="43" applyFont="1" applyBorder="1" applyAlignment="1">
      <alignment horizontal="center" vertical="center" wrapText="1" readingOrder="1"/>
    </xf>
    <xf numFmtId="0" fontId="34" fillId="0" borderId="19" xfId="43" applyFont="1" applyBorder="1" applyAlignment="1">
      <alignment horizontal="center" vertical="center" wrapText="1" readingOrder="1"/>
    </xf>
    <xf numFmtId="0" fontId="33" fillId="0" borderId="0" xfId="43" applyFont="1" applyAlignment="1">
      <alignment vertical="top" wrapText="1" readingOrder="1"/>
    </xf>
    <xf numFmtId="0" fontId="34" fillId="0" borderId="0" xfId="43" applyFont="1" applyAlignment="1">
      <alignment horizontal="right" vertical="top" wrapText="1" readingOrder="1"/>
    </xf>
    <xf numFmtId="0" fontId="34" fillId="0" borderId="21" xfId="43" applyFont="1" applyBorder="1" applyAlignment="1">
      <alignment horizontal="center" vertical="center" wrapText="1" readingOrder="1"/>
    </xf>
    <xf numFmtId="0" fontId="31" fillId="0" borderId="25" xfId="43" applyFont="1" applyBorder="1" applyAlignment="1">
      <alignment vertical="top" wrapText="1"/>
    </xf>
    <xf numFmtId="0" fontId="31" fillId="0" borderId="30" xfId="43" applyFont="1" applyBorder="1" applyAlignment="1">
      <alignment vertical="top" wrapText="1"/>
    </xf>
    <xf numFmtId="0" fontId="31" fillId="0" borderId="22" xfId="43" applyFont="1" applyBorder="1" applyAlignment="1">
      <alignment vertical="top" wrapText="1"/>
    </xf>
    <xf numFmtId="0" fontId="31" fillId="0" borderId="26" xfId="43" applyFont="1" applyBorder="1" applyAlignment="1">
      <alignment vertical="top" wrapText="1"/>
    </xf>
    <xf numFmtId="0" fontId="31" fillId="0" borderId="31" xfId="43" applyFont="1" applyBorder="1" applyAlignment="1">
      <alignment vertical="top" wrapText="1"/>
    </xf>
    <xf numFmtId="0" fontId="31" fillId="0" borderId="28" xfId="43" applyFont="1" applyBorder="1" applyAlignment="1">
      <alignment vertical="top" wrapText="1"/>
    </xf>
    <xf numFmtId="0" fontId="31" fillId="0" borderId="33" xfId="43" applyFont="1" applyBorder="1" applyAlignment="1">
      <alignment vertical="top" wrapText="1"/>
    </xf>
    <xf numFmtId="0" fontId="31" fillId="0" borderId="24" xfId="43" applyFont="1" applyBorder="1" applyAlignment="1">
      <alignment vertical="top" wrapText="1"/>
    </xf>
    <xf numFmtId="0" fontId="31" fillId="0" borderId="34" xfId="43" applyFont="1" applyBorder="1" applyAlignment="1">
      <alignment vertical="top" wrapText="1"/>
    </xf>
    <xf numFmtId="0" fontId="34" fillId="0" borderId="0" xfId="43" applyFont="1" applyAlignment="1">
      <alignment vertical="top" wrapText="1" readingOrder="1"/>
    </xf>
    <xf numFmtId="14" fontId="38" fillId="0" borderId="0" xfId="43" applyNumberFormat="1" applyFont="1" applyAlignment="1">
      <alignment horizontal="center" vertical="top" wrapText="1" readingOrder="1"/>
    </xf>
    <xf numFmtId="0" fontId="39" fillId="0" borderId="0" xfId="42" applyFont="1"/>
    <xf numFmtId="0" fontId="38" fillId="0" borderId="17" xfId="43" applyFont="1" applyBorder="1" applyAlignment="1">
      <alignment vertical="top" wrapText="1" readingOrder="1"/>
    </xf>
    <xf numFmtId="0" fontId="37" fillId="0" borderId="0" xfId="43" applyFont="1" applyAlignment="1">
      <alignment horizontal="center" vertical="top" wrapText="1" readingOrder="1"/>
    </xf>
    <xf numFmtId="0" fontId="33" fillId="0" borderId="0" xfId="43" applyFont="1" applyAlignment="1">
      <alignment horizontal="center" vertical="top" wrapText="1" readingOrder="1"/>
    </xf>
    <xf numFmtId="0" fontId="36" fillId="0" borderId="0" xfId="43" applyFont="1" applyAlignment="1">
      <alignment horizontal="center" vertical="top" wrapText="1" readingOrder="1"/>
    </xf>
    <xf numFmtId="0" fontId="37" fillId="0" borderId="0" xfId="43" applyFont="1" applyAlignment="1">
      <alignment horizontal="center" wrapText="1" readingOrder="1"/>
    </xf>
    <xf numFmtId="0" fontId="35" fillId="0" borderId="0" xfId="43" applyFont="1" applyAlignment="1">
      <alignment horizontal="center" vertical="top" wrapText="1" readingOrder="1"/>
    </xf>
    <xf numFmtId="0" fontId="35" fillId="0" borderId="0" xfId="43" applyFont="1" applyAlignment="1">
      <alignment horizontal="center" wrapText="1" readingOrder="1"/>
    </xf>
    <xf numFmtId="0" fontId="34" fillId="0" borderId="0" xfId="43" applyFont="1" applyAlignment="1">
      <alignment horizontal="left" vertical="top" wrapText="1" readingOrder="1"/>
    </xf>
    <xf numFmtId="0" fontId="32" fillId="0" borderId="0" xfId="43" applyFont="1" applyAlignment="1">
      <alignment horizontal="center" vertical="top" wrapText="1" readingOrder="1"/>
    </xf>
    <xf numFmtId="0" fontId="34" fillId="0" borderId="0" xfId="43" applyFont="1" applyAlignment="1">
      <alignment horizontal="center" vertical="top" wrapText="1" readingOrder="1"/>
    </xf>
    <xf numFmtId="0" fontId="33" fillId="0" borderId="17" xfId="43" applyFont="1" applyBorder="1" applyAlignment="1">
      <alignment vertical="top" wrapText="1" readingOrder="1"/>
    </xf>
    <xf numFmtId="0" fontId="43" fillId="0" borderId="0" xfId="44" applyFont="1" applyAlignment="1">
      <alignment horizontal="center" vertical="center"/>
    </xf>
    <xf numFmtId="0" fontId="46" fillId="0" borderId="11" xfId="44" applyFont="1" applyBorder="1" applyAlignment="1">
      <alignment horizontal="center" vertical="center"/>
    </xf>
    <xf numFmtId="0" fontId="46" fillId="0" borderId="11" xfId="44" applyFont="1" applyBorder="1"/>
    <xf numFmtId="0" fontId="24" fillId="0" borderId="0" xfId="44" applyFont="1" applyAlignment="1">
      <alignment horizontal="center" vertical="center"/>
    </xf>
    <xf numFmtId="0" fontId="28" fillId="0" borderId="15" xfId="45" applyFont="1" applyBorder="1" applyAlignment="1">
      <alignment horizontal="center" vertical="center"/>
    </xf>
    <xf numFmtId="0" fontId="49" fillId="0" borderId="10" xfId="46" applyFont="1" applyBorder="1" applyAlignment="1">
      <alignment horizontal="left" vertical="center" wrapText="1"/>
    </xf>
    <xf numFmtId="0" fontId="49" fillId="0" borderId="0" xfId="46" applyFont="1" applyAlignment="1">
      <alignment horizontal="left" vertical="center" wrapText="1"/>
    </xf>
    <xf numFmtId="0" fontId="41" fillId="0" borderId="0" xfId="44" applyFont="1" applyAlignment="1">
      <alignment horizontal="center" vertical="center"/>
    </xf>
    <xf numFmtId="0" fontId="42" fillId="0" borderId="37" xfId="44" applyFont="1" applyBorder="1" applyAlignment="1">
      <alignment horizontal="center" vertical="center"/>
    </xf>
    <xf numFmtId="0" fontId="29" fillId="0" borderId="37" xfId="44" applyFont="1" applyBorder="1" applyAlignment="1">
      <alignment horizontal="center" vertical="center"/>
    </xf>
    <xf numFmtId="49" fontId="50" fillId="0" borderId="10" xfId="48" applyNumberFormat="1" applyBorder="1" applyAlignment="1">
      <alignment vertical="justify" wrapText="1"/>
    </xf>
    <xf numFmtId="49" fontId="50" fillId="0" borderId="10" xfId="48" applyNumberFormat="1" applyBorder="1"/>
    <xf numFmtId="0" fontId="50" fillId="0" borderId="0" xfId="48"/>
    <xf numFmtId="49" fontId="50" fillId="0" borderId="10" xfId="48" applyNumberFormat="1" applyBorder="1" applyAlignment="1">
      <alignment horizontal="center" vertical="justify"/>
    </xf>
    <xf numFmtId="0" fontId="51" fillId="0" borderId="0" xfId="48" applyFont="1" applyAlignment="1">
      <alignment horizontal="center" vertical="center"/>
    </xf>
    <xf numFmtId="49" fontId="50" fillId="0" borderId="15" xfId="48" applyNumberFormat="1" applyBorder="1" applyAlignment="1">
      <alignment horizontal="center" vertical="center" wrapText="1"/>
    </xf>
    <xf numFmtId="0" fontId="50" fillId="0" borderId="15" xfId="48" applyBorder="1"/>
    <xf numFmtId="49" fontId="50" fillId="0" borderId="39" xfId="48" applyNumberFormat="1" applyBorder="1" applyAlignment="1">
      <alignment horizontal="center" vertical="center" wrapText="1"/>
    </xf>
    <xf numFmtId="0" fontId="50" fillId="0" borderId="40" xfId="48" applyBorder="1" applyAlignment="1">
      <alignment horizontal="center" vertical="center" wrapText="1"/>
    </xf>
    <xf numFmtId="49" fontId="50" fillId="0" borderId="0" xfId="48" applyNumberFormat="1"/>
    <xf numFmtId="49" fontId="51" fillId="0" borderId="0" xfId="48" applyNumberFormat="1" applyFont="1" applyAlignment="1">
      <alignment horizontal="center" shrinkToFit="1"/>
    </xf>
    <xf numFmtId="49" fontId="50" fillId="0" borderId="0" xfId="48" applyNumberFormat="1" applyAlignment="1">
      <alignment horizontal="center"/>
    </xf>
    <xf numFmtId="0" fontId="50" fillId="0" borderId="11" xfId="48" applyBorder="1"/>
    <xf numFmtId="49" fontId="51" fillId="0" borderId="0" xfId="48" applyNumberFormat="1" applyFont="1" applyAlignment="1">
      <alignment horizontal="center"/>
    </xf>
    <xf numFmtId="2" fontId="46" fillId="0" borderId="51" xfId="49" applyNumberFormat="1" applyFont="1" applyBorder="1"/>
    <xf numFmtId="2" fontId="46" fillId="0" borderId="49" xfId="49" applyNumberFormat="1" applyFont="1" applyBorder="1"/>
    <xf numFmtId="2" fontId="39" fillId="0" borderId="51" xfId="49" applyNumberFormat="1" applyFont="1" applyBorder="1" applyAlignment="1">
      <alignment horizontal="center"/>
    </xf>
    <xf numFmtId="0" fontId="53" fillId="0" borderId="49" xfId="49" applyBorder="1" applyAlignment="1">
      <alignment horizontal="center"/>
    </xf>
    <xf numFmtId="0" fontId="23" fillId="0" borderId="41" xfId="47" applyFont="1" applyBorder="1" applyAlignment="1">
      <alignment horizontal="center" vertical="top"/>
    </xf>
    <xf numFmtId="0" fontId="59" fillId="0" borderId="41" xfId="49" applyFont="1" applyBorder="1" applyAlignment="1">
      <alignment horizontal="center"/>
    </xf>
    <xf numFmtId="0" fontId="53" fillId="0" borderId="41" xfId="49" applyBorder="1" applyAlignment="1">
      <alignment horizontal="center"/>
    </xf>
    <xf numFmtId="0" fontId="53" fillId="0" borderId="41" xfId="49" applyBorder="1"/>
    <xf numFmtId="2" fontId="26" fillId="0" borderId="51" xfId="49" applyNumberFormat="1" applyFont="1" applyBorder="1"/>
    <xf numFmtId="2" fontId="26" fillId="0" borderId="49" xfId="49" applyNumberFormat="1" applyFont="1" applyBorder="1"/>
    <xf numFmtId="2" fontId="46" fillId="0" borderId="52" xfId="49" applyNumberFormat="1" applyFont="1" applyBorder="1"/>
    <xf numFmtId="2" fontId="46" fillId="0" borderId="46" xfId="49" applyNumberFormat="1" applyFont="1" applyBorder="1"/>
    <xf numFmtId="2" fontId="46" fillId="0" borderId="53" xfId="49" applyNumberFormat="1" applyFont="1" applyBorder="1"/>
    <xf numFmtId="2" fontId="46" fillId="0" borderId="48" xfId="49" applyNumberFormat="1" applyFont="1" applyBorder="1"/>
    <xf numFmtId="0" fontId="28" fillId="0" borderId="0" xfId="49" applyFont="1" applyAlignment="1">
      <alignment horizontal="right"/>
    </xf>
    <xf numFmtId="0" fontId="56" fillId="0" borderId="42" xfId="49" applyFont="1" applyBorder="1" applyAlignment="1">
      <alignment horizontal="right"/>
    </xf>
    <xf numFmtId="0" fontId="46" fillId="0" borderId="0" xfId="49" applyFont="1" applyAlignment="1">
      <alignment horizontal="center" wrapText="1"/>
    </xf>
    <xf numFmtId="0" fontId="53" fillId="0" borderId="46" xfId="49" applyBorder="1" applyAlignment="1">
      <alignment horizontal="center" wrapText="1"/>
    </xf>
    <xf numFmtId="0" fontId="46" fillId="0" borderId="42" xfId="49" applyFont="1" applyBorder="1" applyAlignment="1">
      <alignment horizontal="center" wrapText="1"/>
    </xf>
    <xf numFmtId="0" fontId="57" fillId="0" borderId="50" xfId="49" applyFont="1" applyBorder="1" applyAlignment="1">
      <alignment horizontal="center"/>
    </xf>
    <xf numFmtId="0" fontId="57" fillId="0" borderId="49" xfId="49" applyFont="1" applyBorder="1" applyAlignment="1">
      <alignment horizontal="center"/>
    </xf>
    <xf numFmtId="0" fontId="23" fillId="0" borderId="41" xfId="49" applyFont="1" applyBorder="1" applyAlignment="1">
      <alignment horizontal="center"/>
    </xf>
    <xf numFmtId="0" fontId="24" fillId="0" borderId="0" xfId="49" applyFont="1" applyAlignment="1">
      <alignment horizontal="center"/>
    </xf>
    <xf numFmtId="0" fontId="24" fillId="0" borderId="0" xfId="49" applyFont="1" applyAlignment="1">
      <alignment horizontal="center" wrapText="1"/>
    </xf>
    <xf numFmtId="0" fontId="24" fillId="0" borderId="0" xfId="50" applyFont="1" applyAlignment="1">
      <alignment horizontal="center" vertical="center"/>
    </xf>
  </cellXfs>
  <cellStyles count="51">
    <cellStyle name="1 antraštė" xfId="2" builtinId="16" customBuiltin="1"/>
    <cellStyle name="2 antraštė" xfId="3" builtinId="17" customBuiltin="1"/>
    <cellStyle name="20% – paryškinimas 1" xfId="19" builtinId="30" customBuiltin="1"/>
    <cellStyle name="20% – paryškinimas 2" xfId="23" builtinId="34" customBuiltin="1"/>
    <cellStyle name="20% – paryškinimas 3" xfId="27" builtinId="38" customBuiltin="1"/>
    <cellStyle name="20% – paryškinimas 4" xfId="31" builtinId="42" customBuiltin="1"/>
    <cellStyle name="20% – paryškinimas 5" xfId="35" builtinId="46" customBuiltin="1"/>
    <cellStyle name="20% – paryškinimas 6" xfId="39" builtinId="50" customBuiltin="1"/>
    <cellStyle name="3 antraštė" xfId="4" builtinId="18" customBuiltin="1"/>
    <cellStyle name="4 antraštė" xfId="5" builtinId="19" customBuiltin="1"/>
    <cellStyle name="40% – paryškinimas 1" xfId="20" builtinId="31" customBuiltin="1"/>
    <cellStyle name="40% – paryškinimas 2" xfId="24" builtinId="35" customBuiltin="1"/>
    <cellStyle name="40% – paryškinimas 3" xfId="28" builtinId="39" customBuiltin="1"/>
    <cellStyle name="40% – paryškinimas 4" xfId="32" builtinId="43" customBuiltin="1"/>
    <cellStyle name="40% – paryškinimas 5" xfId="36" builtinId="47" customBuiltin="1"/>
    <cellStyle name="40% – paryškinimas 6" xfId="40" builtinId="51" customBuiltin="1"/>
    <cellStyle name="60% – paryškinimas 1" xfId="21" builtinId="32" customBuiltin="1"/>
    <cellStyle name="60% – paryškinimas 2" xfId="25" builtinId="36" customBuiltin="1"/>
    <cellStyle name="60% – paryškinimas 3" xfId="29" builtinId="40" customBuiltin="1"/>
    <cellStyle name="60% – paryškinimas 4" xfId="33" builtinId="44" customBuiltin="1"/>
    <cellStyle name="60% – paryškinimas 5" xfId="37" builtinId="48" customBuiltin="1"/>
    <cellStyle name="60% – paryškinimas 6" xfId="41" builtinId="52" customBuiltin="1"/>
    <cellStyle name="Aiškinamasis tekstas" xfId="16" builtinId="53" customBuiltin="1"/>
    <cellStyle name="Blogas" xfId="7" builtinId="27" customBuiltin="1"/>
    <cellStyle name="Geras" xfId="6" builtinId="26" customBuiltin="1"/>
    <cellStyle name="Įprastas" xfId="0" builtinId="0" customBuiltin="1"/>
    <cellStyle name="Įprastas 2" xfId="42" xr:uid="{5D798CCB-35B9-4654-8EC7-32EB1A4F2998}"/>
    <cellStyle name="Įprastas 2 2" xfId="50" xr:uid="{D5EAB9D1-AF46-4FA8-90FC-9E9F667B7FF8}"/>
    <cellStyle name="Įprastas 3" xfId="44" xr:uid="{7281F9EE-0D67-418C-A9AA-C7D7A697BD97}"/>
    <cellStyle name="Įprastas 4" xfId="48" xr:uid="{0F857EDB-E270-4591-B5FA-2644126F2796}"/>
    <cellStyle name="Įprastas 5" xfId="45" xr:uid="{AA9FA60B-48A3-4AD9-8BE1-F7A9B90821AD}"/>
    <cellStyle name="Įprastas 6" xfId="49" xr:uid="{05E1EDCA-0D2E-4F72-A9FE-83A58D1EDB8C}"/>
    <cellStyle name="Įspėjimo tekstas" xfId="14" builtinId="11" customBuiltin="1"/>
    <cellStyle name="Išvestis" xfId="10" builtinId="21" customBuiltin="1"/>
    <cellStyle name="Įvestis" xfId="9" builtinId="20" customBuiltin="1"/>
    <cellStyle name="Neutralus" xfId="8" builtinId="28" customBuiltin="1"/>
    <cellStyle name="Normal" xfId="43" xr:uid="{F4B181EA-6238-43DB-87E1-1BED42CE5ACB}"/>
    <cellStyle name="Normal_biudz uz 2001 atskaitomybe3" xfId="46" xr:uid="{E8DEF2C7-401C-4FE2-AACD-FAC6A5F7BE50}"/>
    <cellStyle name="Normal_TRECFORMantras2001333" xfId="47" xr:uid="{AC6739D6-0315-4C7D-8568-19108DFE2463}"/>
    <cellStyle name="Paryškinimas 1" xfId="18" builtinId="29" customBuiltin="1"/>
    <cellStyle name="Paryškinimas 2" xfId="22" builtinId="33" customBuiltin="1"/>
    <cellStyle name="Paryškinimas 3" xfId="26" builtinId="37" customBuiltin="1"/>
    <cellStyle name="Paryškinimas 4" xfId="30" builtinId="41" customBuiltin="1"/>
    <cellStyle name="Paryškinimas 5" xfId="34" builtinId="45" customBuiltin="1"/>
    <cellStyle name="Paryškinimas 6" xfId="38" builtinId="49" customBuiltin="1"/>
    <cellStyle name="Pastaba" xfId="15" builtinId="10" customBuiltin="1"/>
    <cellStyle name="Pavadinimas" xfId="1" builtinId="15" customBuiltin="1"/>
    <cellStyle name="Skaičiavimas" xfId="11" builtinId="22" customBuiltin="1"/>
    <cellStyle name="Suma" xfId="17" builtinId="25" customBuiltin="1"/>
    <cellStyle name="Susietas langelis" xfId="12" builtinId="24" customBuiltin="1"/>
    <cellStyle name="Tikrinimo langelis"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59AD1-5186-4BA0-96E7-80BCEB6676E1}">
  <sheetPr>
    <pageSetUpPr fitToPage="1"/>
  </sheetPr>
  <dimension ref="A1:N30"/>
  <sheetViews>
    <sheetView workbookViewId="0">
      <selection activeCell="F16" sqref="F16"/>
    </sheetView>
  </sheetViews>
  <sheetFormatPr defaultRowHeight="15" customHeight="1"/>
  <cols>
    <col min="1" max="1" width="43.33203125" customWidth="1"/>
    <col min="2" max="3" width="16.21875" bestFit="1" customWidth="1"/>
    <col min="4" max="4" width="13.33203125" customWidth="1"/>
    <col min="5" max="5" width="4.21875" customWidth="1"/>
    <col min="6" max="6" width="15.44140625" customWidth="1"/>
    <col min="7" max="7" width="16.21875" customWidth="1"/>
    <col min="8" max="8" width="15.33203125" customWidth="1"/>
    <col min="9" max="9" width="9.44140625" customWidth="1"/>
    <col min="10" max="10" width="11.44140625" customWidth="1"/>
    <col min="11" max="11" width="15.33203125" bestFit="1" customWidth="1"/>
    <col min="12" max="12" width="14" customWidth="1"/>
  </cols>
  <sheetData>
    <row r="1" spans="1:14" ht="15" customHeight="1">
      <c r="I1" s="137" t="s">
        <v>0</v>
      </c>
      <c r="J1" s="137"/>
      <c r="K1" s="137"/>
      <c r="N1" s="1"/>
    </row>
    <row r="2" spans="1:14" ht="15" customHeight="1">
      <c r="I2" s="137" t="s">
        <v>31</v>
      </c>
      <c r="J2" s="137"/>
      <c r="K2" s="137"/>
      <c r="N2" s="1"/>
    </row>
    <row r="3" spans="1:14" ht="13.5" customHeight="1">
      <c r="I3" s="137" t="s">
        <v>32</v>
      </c>
      <c r="J3" s="137"/>
      <c r="K3" s="137"/>
      <c r="N3" s="1"/>
    </row>
    <row r="5" spans="1:14" ht="15" customHeight="1">
      <c r="A5" s="135" t="s">
        <v>33</v>
      </c>
      <c r="B5" s="135"/>
      <c r="C5" s="135"/>
      <c r="D5" s="135"/>
      <c r="E5" s="135"/>
      <c r="F5" s="135"/>
      <c r="G5" s="135"/>
      <c r="H5" s="135"/>
      <c r="I5" s="135"/>
      <c r="J5" s="135"/>
      <c r="K5" s="135"/>
    </row>
    <row r="7" spans="1:14" ht="15" customHeight="1">
      <c r="A7" s="133" t="s">
        <v>1</v>
      </c>
      <c r="B7" s="133"/>
      <c r="C7" s="133"/>
      <c r="D7" s="133"/>
      <c r="E7" s="133"/>
      <c r="F7" s="133"/>
      <c r="G7" s="133"/>
      <c r="H7" s="133"/>
      <c r="I7" s="133"/>
      <c r="J7" s="133"/>
      <c r="K7" s="133"/>
    </row>
    <row r="8" spans="1:14" ht="15" customHeight="1">
      <c r="B8" s="134" t="s">
        <v>2</v>
      </c>
      <c r="C8" s="134"/>
      <c r="D8" s="134"/>
      <c r="E8" s="134"/>
      <c r="F8" s="134"/>
      <c r="G8" s="134"/>
      <c r="H8" s="134"/>
    </row>
    <row r="10" spans="1:14" ht="15.75" customHeight="1">
      <c r="A10" s="135" t="s">
        <v>34</v>
      </c>
      <c r="B10" s="135"/>
      <c r="C10" s="135"/>
      <c r="D10" s="135"/>
      <c r="E10" s="135"/>
      <c r="F10" s="135"/>
      <c r="G10" s="135"/>
      <c r="H10" s="135"/>
      <c r="I10" s="135"/>
      <c r="J10" s="135"/>
      <c r="K10" s="135"/>
    </row>
    <row r="11" spans="1:14" ht="7.95" customHeight="1"/>
    <row r="12" spans="1:14" ht="15" customHeight="1">
      <c r="B12" s="4"/>
      <c r="C12" s="136"/>
      <c r="D12" s="136"/>
      <c r="E12" s="136"/>
      <c r="F12" s="136"/>
      <c r="G12" s="136"/>
    </row>
    <row r="13" spans="1:14" ht="15" customHeight="1">
      <c r="D13" s="19">
        <v>46038</v>
      </c>
      <c r="E13" s="7" t="s">
        <v>4</v>
      </c>
      <c r="F13" t="s">
        <v>36</v>
      </c>
    </row>
    <row r="14" spans="1:14" ht="15" customHeight="1">
      <c r="D14" s="3" t="s">
        <v>5</v>
      </c>
      <c r="F14" s="5"/>
    </row>
    <row r="15" spans="1:14" ht="15" customHeight="1">
      <c r="K15" s="2" t="s">
        <v>6</v>
      </c>
    </row>
    <row r="16" spans="1:14" ht="15" customHeight="1">
      <c r="I16" s="138" t="s">
        <v>7</v>
      </c>
      <c r="J16" s="138"/>
      <c r="K16" s="9" t="s">
        <v>8</v>
      </c>
    </row>
    <row r="17" spans="1:13" ht="15" customHeight="1">
      <c r="I17" s="138" t="s">
        <v>9</v>
      </c>
      <c r="J17" s="138"/>
      <c r="K17" s="9" t="s">
        <v>10</v>
      </c>
    </row>
    <row r="18" spans="1:13" ht="15" customHeight="1">
      <c r="I18" s="138" t="s">
        <v>11</v>
      </c>
      <c r="J18" s="138"/>
      <c r="K18" s="9" t="s">
        <v>12</v>
      </c>
    </row>
    <row r="19" spans="1:13" ht="15" customHeight="1">
      <c r="A19" s="8" t="s">
        <v>3</v>
      </c>
      <c r="B19" s="8" t="s">
        <v>3</v>
      </c>
      <c r="C19" s="8" t="s">
        <v>3</v>
      </c>
      <c r="D19" s="8" t="s">
        <v>3</v>
      </c>
    </row>
    <row r="20" spans="1:13" ht="15" customHeight="1">
      <c r="A20" s="8" t="s">
        <v>3</v>
      </c>
    </row>
    <row r="21" spans="1:13" ht="15" customHeight="1">
      <c r="K21" s="10" t="s">
        <v>13</v>
      </c>
    </row>
    <row r="22" spans="1:13" ht="112.8" customHeight="1">
      <c r="A22" s="11" t="s">
        <v>14</v>
      </c>
      <c r="B22" s="12" t="s">
        <v>15</v>
      </c>
      <c r="C22" s="18" t="s">
        <v>35</v>
      </c>
      <c r="D22" s="139" t="s">
        <v>16</v>
      </c>
      <c r="E22" s="140"/>
      <c r="F22" s="12" t="s">
        <v>17</v>
      </c>
      <c r="G22" s="12" t="s">
        <v>18</v>
      </c>
      <c r="H22" s="13" t="s">
        <v>19</v>
      </c>
      <c r="I22" s="139" t="s">
        <v>20</v>
      </c>
      <c r="J22" s="140"/>
      <c r="K22" s="13" t="s">
        <v>21</v>
      </c>
      <c r="L22" s="1"/>
      <c r="M22" s="1"/>
    </row>
    <row r="23" spans="1:13" ht="15" customHeight="1">
      <c r="A23" s="14">
        <v>1</v>
      </c>
      <c r="B23" s="14">
        <v>2</v>
      </c>
      <c r="C23" s="14">
        <v>3</v>
      </c>
      <c r="D23" s="143">
        <v>4</v>
      </c>
      <c r="E23" s="144"/>
      <c r="F23" s="14">
        <v>5</v>
      </c>
      <c r="G23" s="14">
        <v>6</v>
      </c>
      <c r="H23" s="14">
        <v>7</v>
      </c>
      <c r="I23" s="143">
        <v>8</v>
      </c>
      <c r="J23" s="144"/>
      <c r="K23" s="14">
        <v>9</v>
      </c>
    </row>
    <row r="24" spans="1:13" ht="106.05" customHeight="1">
      <c r="A24" s="15" t="s">
        <v>22</v>
      </c>
    </row>
    <row r="25" spans="1:13" s="16" customFormat="1" ht="15" customHeight="1"/>
    <row r="26" spans="1:13" s="16" customFormat="1" ht="14.25" customHeight="1">
      <c r="A26" s="141" t="s">
        <v>23</v>
      </c>
      <c r="B26" s="141"/>
      <c r="C26" s="141"/>
      <c r="F26" s="6"/>
      <c r="H26" s="141" t="s">
        <v>24</v>
      </c>
      <c r="I26" s="141"/>
      <c r="J26" s="141"/>
      <c r="K26" s="141"/>
    </row>
    <row r="27" spans="1:13" s="16" customFormat="1" ht="15" customHeight="1">
      <c r="A27" s="142" t="s">
        <v>25</v>
      </c>
      <c r="B27" s="142"/>
      <c r="C27" s="142"/>
      <c r="F27" s="17" t="s">
        <v>26</v>
      </c>
      <c r="G27" s="1"/>
      <c r="H27" s="142" t="s">
        <v>27</v>
      </c>
      <c r="I27" s="142"/>
      <c r="J27" s="142"/>
      <c r="K27" s="142"/>
    </row>
    <row r="28" spans="1:13" s="16" customFormat="1" ht="15" customHeight="1"/>
    <row r="29" spans="1:13" s="16" customFormat="1" ht="14.25" customHeight="1">
      <c r="A29" s="141" t="s">
        <v>28</v>
      </c>
      <c r="B29" s="141"/>
      <c r="C29" s="141"/>
      <c r="F29" s="6"/>
      <c r="H29" s="141" t="s">
        <v>29</v>
      </c>
      <c r="I29" s="141"/>
      <c r="J29" s="141"/>
      <c r="K29" s="141"/>
    </row>
    <row r="30" spans="1:13" s="16" customFormat="1" ht="15" customHeight="1">
      <c r="A30" s="142" t="s">
        <v>30</v>
      </c>
      <c r="B30" s="142"/>
      <c r="C30" s="142"/>
      <c r="F30" s="17" t="s">
        <v>26</v>
      </c>
      <c r="G30" s="1"/>
      <c r="H30" s="142" t="s">
        <v>27</v>
      </c>
      <c r="I30" s="142"/>
      <c r="J30" s="142"/>
      <c r="K30" s="142"/>
    </row>
  </sheetData>
  <mergeCells count="23">
    <mergeCell ref="A29:C29"/>
    <mergeCell ref="H29:K29"/>
    <mergeCell ref="A30:C30"/>
    <mergeCell ref="H30:K30"/>
    <mergeCell ref="D23:E23"/>
    <mergeCell ref="I23:J23"/>
    <mergeCell ref="A26:C26"/>
    <mergeCell ref="H26:K26"/>
    <mergeCell ref="A27:C27"/>
    <mergeCell ref="H27:K27"/>
    <mergeCell ref="I16:J16"/>
    <mergeCell ref="I17:J17"/>
    <mergeCell ref="I18:J18"/>
    <mergeCell ref="D22:E22"/>
    <mergeCell ref="I22:J22"/>
    <mergeCell ref="A7:K7"/>
    <mergeCell ref="B8:H8"/>
    <mergeCell ref="A10:K10"/>
    <mergeCell ref="C12:G12"/>
    <mergeCell ref="I1:K1"/>
    <mergeCell ref="I2:K2"/>
    <mergeCell ref="I3:K3"/>
    <mergeCell ref="A5:K5"/>
  </mergeCells>
  <pageMargins left="0.7" right="0.7" top="0.75" bottom="0.75" header="0.3" footer="0.3"/>
  <pageSetup paperSize="9"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9E90C-9821-4D14-BA2C-0D4EFB043E72}">
  <dimension ref="A1:P83"/>
  <sheetViews>
    <sheetView showGridLines="0" workbookViewId="0">
      <pane ySplit="1" topLeftCell="A2" activePane="bottomLeft" state="frozen"/>
      <selection pane="bottomLeft" activeCell="C19" sqref="C19:D19"/>
    </sheetView>
  </sheetViews>
  <sheetFormatPr defaultRowHeight="14.4"/>
  <cols>
    <col min="1" max="1" width="10.5546875" style="20" customWidth="1"/>
    <col min="2" max="2" width="25.33203125" style="20" customWidth="1"/>
    <col min="3" max="3" width="7.21875" style="20" customWidth="1"/>
    <col min="4" max="4" width="5.21875" style="20" customWidth="1"/>
    <col min="5" max="5" width="4" style="20" customWidth="1"/>
    <col min="6" max="6" width="4.21875" style="20" customWidth="1"/>
    <col min="7" max="7" width="8.109375" style="20" customWidth="1"/>
    <col min="8" max="8" width="0" style="20" hidden="1" customWidth="1"/>
    <col min="9" max="9" width="5.6640625" style="20" customWidth="1"/>
    <col min="10" max="10" width="6.6640625" style="20" customWidth="1"/>
    <col min="11" max="12" width="0" style="20" hidden="1" customWidth="1"/>
    <col min="13" max="16" width="5.6640625" style="20" customWidth="1"/>
    <col min="17" max="16384" width="8.88671875" style="20"/>
  </cols>
  <sheetData>
    <row r="1" spans="1:16" ht="12" customHeight="1">
      <c r="D1" s="193" t="s">
        <v>3</v>
      </c>
      <c r="E1" s="149"/>
      <c r="F1" s="149"/>
    </row>
    <row r="2" spans="1:16">
      <c r="A2" s="21" t="s">
        <v>3</v>
      </c>
      <c r="B2" s="21" t="s">
        <v>3</v>
      </c>
      <c r="C2" s="170" t="s">
        <v>3</v>
      </c>
      <c r="D2" s="149"/>
      <c r="E2" s="21" t="s">
        <v>3</v>
      </c>
      <c r="F2" s="170" t="s">
        <v>3</v>
      </c>
      <c r="G2" s="149"/>
      <c r="I2" s="192"/>
      <c r="J2" s="149"/>
      <c r="K2" s="149"/>
      <c r="L2" s="149"/>
      <c r="M2" s="149"/>
      <c r="N2" s="149"/>
      <c r="O2" s="149"/>
      <c r="P2" s="149"/>
    </row>
    <row r="3" spans="1:16">
      <c r="A3" s="21" t="s">
        <v>3</v>
      </c>
      <c r="B3" s="21" t="s">
        <v>3</v>
      </c>
      <c r="C3" s="170" t="s">
        <v>3</v>
      </c>
      <c r="D3" s="149"/>
      <c r="E3" s="21" t="s">
        <v>3</v>
      </c>
      <c r="F3" s="170" t="s">
        <v>3</v>
      </c>
      <c r="G3" s="149"/>
      <c r="I3" s="192" t="s">
        <v>31</v>
      </c>
      <c r="J3" s="149"/>
      <c r="K3" s="149"/>
      <c r="L3" s="149"/>
      <c r="M3" s="149"/>
      <c r="N3" s="149"/>
      <c r="O3" s="149"/>
      <c r="P3" s="149"/>
    </row>
    <row r="4" spans="1:16">
      <c r="A4" s="22" t="s">
        <v>3</v>
      </c>
      <c r="B4" s="22" t="s">
        <v>3</v>
      </c>
      <c r="C4" s="191" t="s">
        <v>3</v>
      </c>
      <c r="D4" s="149"/>
      <c r="E4" s="22" t="s">
        <v>3</v>
      </c>
      <c r="F4" s="191" t="s">
        <v>3</v>
      </c>
      <c r="G4" s="149"/>
      <c r="I4" s="192" t="s">
        <v>37</v>
      </c>
      <c r="J4" s="149"/>
      <c r="K4" s="149"/>
      <c r="L4" s="149"/>
      <c r="M4" s="149"/>
      <c r="N4" s="149"/>
      <c r="O4" s="149"/>
      <c r="P4" s="149"/>
    </row>
    <row r="5" spans="1:16" ht="20.100000000000001" customHeight="1">
      <c r="A5" s="191" t="s">
        <v>38</v>
      </c>
      <c r="B5" s="149"/>
      <c r="C5" s="149"/>
      <c r="D5" s="149"/>
      <c r="E5" s="149"/>
      <c r="F5" s="149"/>
      <c r="G5" s="149"/>
      <c r="H5" s="149"/>
      <c r="I5" s="149"/>
      <c r="J5" s="149"/>
      <c r="K5" s="149"/>
      <c r="L5" s="149"/>
      <c r="M5" s="149"/>
      <c r="N5" s="149"/>
      <c r="O5" s="149"/>
      <c r="P5" s="149"/>
    </row>
    <row r="6" spans="1:16">
      <c r="A6" s="23" t="s">
        <v>3</v>
      </c>
      <c r="B6" s="24" t="s">
        <v>3</v>
      </c>
      <c r="C6" s="190" t="s">
        <v>3</v>
      </c>
      <c r="D6" s="149"/>
      <c r="E6" s="24" t="s">
        <v>3</v>
      </c>
      <c r="F6" s="190" t="s">
        <v>3</v>
      </c>
      <c r="G6" s="149"/>
      <c r="I6" s="24" t="s">
        <v>3</v>
      </c>
      <c r="J6" s="190" t="s">
        <v>3</v>
      </c>
      <c r="K6" s="149"/>
      <c r="M6" s="24" t="s">
        <v>3</v>
      </c>
      <c r="N6" s="24" t="s">
        <v>3</v>
      </c>
      <c r="O6" s="23" t="s">
        <v>3</v>
      </c>
      <c r="P6" s="23" t="s">
        <v>3</v>
      </c>
    </row>
    <row r="7" spans="1:16">
      <c r="A7" s="23" t="s">
        <v>3</v>
      </c>
      <c r="B7" s="190" t="s">
        <v>39</v>
      </c>
      <c r="C7" s="149"/>
      <c r="D7" s="149"/>
      <c r="E7" s="149"/>
      <c r="F7" s="149"/>
      <c r="G7" s="149"/>
      <c r="H7" s="149"/>
      <c r="I7" s="149"/>
      <c r="J7" s="149"/>
      <c r="K7" s="149"/>
      <c r="L7" s="149"/>
      <c r="M7" s="149"/>
      <c r="N7" s="149"/>
      <c r="O7" s="23" t="s">
        <v>3</v>
      </c>
      <c r="P7" s="23" t="s">
        <v>3</v>
      </c>
    </row>
    <row r="8" spans="1:16">
      <c r="A8" s="23" t="s">
        <v>3</v>
      </c>
      <c r="B8" s="147" t="s">
        <v>2</v>
      </c>
      <c r="C8" s="146"/>
      <c r="D8" s="146"/>
      <c r="E8" s="146"/>
      <c r="F8" s="146"/>
      <c r="G8" s="146"/>
      <c r="H8" s="146"/>
      <c r="I8" s="146"/>
      <c r="J8" s="146"/>
      <c r="K8" s="146"/>
      <c r="L8" s="146"/>
      <c r="M8" s="146"/>
      <c r="N8" s="146"/>
      <c r="O8" s="23" t="s">
        <v>3</v>
      </c>
      <c r="P8" s="23" t="s">
        <v>3</v>
      </c>
    </row>
    <row r="9" spans="1:16">
      <c r="A9" s="23" t="s">
        <v>3</v>
      </c>
      <c r="B9" s="23" t="s">
        <v>3</v>
      </c>
      <c r="C9" s="187" t="s">
        <v>3</v>
      </c>
      <c r="D9" s="149"/>
      <c r="E9" s="23" t="s">
        <v>3</v>
      </c>
      <c r="F9" s="187" t="s">
        <v>3</v>
      </c>
      <c r="G9" s="149"/>
      <c r="I9" s="23" t="s">
        <v>3</v>
      </c>
      <c r="J9" s="187" t="s">
        <v>3</v>
      </c>
      <c r="K9" s="149"/>
      <c r="M9" s="23" t="s">
        <v>3</v>
      </c>
      <c r="N9" s="23" t="s">
        <v>3</v>
      </c>
      <c r="O9" s="23" t="s">
        <v>3</v>
      </c>
      <c r="P9" s="23" t="s">
        <v>3</v>
      </c>
    </row>
    <row r="10" spans="1:16">
      <c r="A10" s="23" t="s">
        <v>3</v>
      </c>
      <c r="B10" s="186" t="s">
        <v>40</v>
      </c>
      <c r="C10" s="149"/>
      <c r="D10" s="149"/>
      <c r="E10" s="149"/>
      <c r="F10" s="149"/>
      <c r="G10" s="149"/>
      <c r="H10" s="149"/>
      <c r="I10" s="149"/>
      <c r="J10" s="149"/>
      <c r="K10" s="149"/>
      <c r="L10" s="149"/>
      <c r="M10" s="149"/>
      <c r="N10" s="149"/>
      <c r="O10" s="23" t="s">
        <v>3</v>
      </c>
      <c r="P10" s="23" t="s">
        <v>3</v>
      </c>
    </row>
    <row r="11" spans="1:16">
      <c r="A11" s="21" t="s">
        <v>3</v>
      </c>
      <c r="B11" s="186" t="s">
        <v>41</v>
      </c>
      <c r="C11" s="149"/>
      <c r="D11" s="149"/>
      <c r="E11" s="149"/>
      <c r="F11" s="149"/>
      <c r="G11" s="149"/>
      <c r="H11" s="149"/>
      <c r="I11" s="149"/>
      <c r="J11" s="149"/>
      <c r="K11" s="149"/>
      <c r="L11" s="149"/>
      <c r="M11" s="149"/>
      <c r="N11" s="149"/>
      <c r="O11" s="21" t="s">
        <v>3</v>
      </c>
      <c r="P11" s="21" t="s">
        <v>3</v>
      </c>
    </row>
    <row r="12" spans="1:16">
      <c r="A12" s="21" t="s">
        <v>3</v>
      </c>
      <c r="B12" s="23" t="s">
        <v>3</v>
      </c>
      <c r="C12" s="187" t="s">
        <v>42</v>
      </c>
      <c r="D12" s="149"/>
      <c r="E12" s="149"/>
      <c r="F12" s="149"/>
      <c r="G12" s="149"/>
      <c r="I12" s="23" t="s">
        <v>3</v>
      </c>
      <c r="J12" s="187" t="s">
        <v>3</v>
      </c>
      <c r="K12" s="149"/>
      <c r="M12" s="23" t="s">
        <v>3</v>
      </c>
      <c r="N12" s="23" t="s">
        <v>3</v>
      </c>
      <c r="O12" s="21" t="s">
        <v>3</v>
      </c>
      <c r="P12" s="21" t="s">
        <v>3</v>
      </c>
    </row>
    <row r="13" spans="1:16">
      <c r="A13" s="21" t="s">
        <v>3</v>
      </c>
      <c r="B13" s="25" t="s">
        <v>3</v>
      </c>
      <c r="C13" s="147" t="s">
        <v>43</v>
      </c>
      <c r="D13" s="146"/>
      <c r="E13" s="146"/>
      <c r="F13" s="146"/>
      <c r="G13" s="146"/>
      <c r="I13" s="25" t="s">
        <v>3</v>
      </c>
      <c r="J13" s="188" t="s">
        <v>3</v>
      </c>
      <c r="K13" s="149"/>
      <c r="M13" s="25" t="s">
        <v>3</v>
      </c>
      <c r="N13" s="25" t="s">
        <v>3</v>
      </c>
      <c r="O13" s="21" t="s">
        <v>3</v>
      </c>
      <c r="P13" s="21" t="s">
        <v>3</v>
      </c>
    </row>
    <row r="14" spans="1:16">
      <c r="A14" s="21" t="s">
        <v>3</v>
      </c>
      <c r="B14" s="189" t="s">
        <v>44</v>
      </c>
      <c r="C14" s="149"/>
      <c r="D14" s="149"/>
      <c r="E14" s="149"/>
      <c r="F14" s="149"/>
      <c r="G14" s="149"/>
      <c r="H14" s="149"/>
      <c r="I14" s="149"/>
      <c r="J14" s="149"/>
      <c r="K14" s="149"/>
      <c r="L14" s="149"/>
      <c r="M14" s="149"/>
      <c r="N14" s="149"/>
      <c r="O14" s="21" t="s">
        <v>3</v>
      </c>
      <c r="P14" s="21" t="s">
        <v>3</v>
      </c>
    </row>
    <row r="15" spans="1:16">
      <c r="A15" s="21" t="s">
        <v>3</v>
      </c>
      <c r="B15" s="21" t="s">
        <v>3</v>
      </c>
      <c r="C15" s="183">
        <v>46038</v>
      </c>
      <c r="D15" s="184"/>
      <c r="E15" s="26" t="s">
        <v>4</v>
      </c>
      <c r="F15" s="185" t="s">
        <v>45</v>
      </c>
      <c r="G15" s="163"/>
      <c r="I15" s="21" t="s">
        <v>3</v>
      </c>
      <c r="J15" s="170" t="s">
        <v>3</v>
      </c>
      <c r="K15" s="149"/>
      <c r="M15" s="21" t="s">
        <v>3</v>
      </c>
      <c r="N15" s="21" t="s">
        <v>3</v>
      </c>
      <c r="O15" s="21" t="s">
        <v>3</v>
      </c>
      <c r="P15" s="21" t="s">
        <v>3</v>
      </c>
    </row>
    <row r="16" spans="1:16">
      <c r="A16" s="21" t="s">
        <v>3</v>
      </c>
      <c r="B16" s="28" t="s">
        <v>3</v>
      </c>
      <c r="C16" s="147" t="s">
        <v>5</v>
      </c>
      <c r="D16" s="146"/>
      <c r="E16" s="21" t="s">
        <v>3</v>
      </c>
      <c r="F16" s="170" t="s">
        <v>3</v>
      </c>
      <c r="G16" s="149"/>
      <c r="I16" s="21" t="s">
        <v>3</v>
      </c>
      <c r="J16" s="170" t="s">
        <v>3</v>
      </c>
      <c r="K16" s="149"/>
      <c r="M16" s="21" t="s">
        <v>3</v>
      </c>
      <c r="N16" s="21" t="s">
        <v>3</v>
      </c>
      <c r="O16" s="21" t="s">
        <v>3</v>
      </c>
      <c r="P16" s="21" t="s">
        <v>3</v>
      </c>
    </row>
    <row r="17" spans="1:16">
      <c r="A17" s="21" t="s">
        <v>3</v>
      </c>
      <c r="B17" s="21" t="s">
        <v>3</v>
      </c>
      <c r="C17" s="170" t="s">
        <v>3</v>
      </c>
      <c r="D17" s="149"/>
      <c r="E17" s="21" t="s">
        <v>3</v>
      </c>
      <c r="F17" s="182" t="s">
        <v>3</v>
      </c>
      <c r="G17" s="149"/>
      <c r="I17" s="29" t="s">
        <v>3</v>
      </c>
      <c r="J17" s="182" t="s">
        <v>3</v>
      </c>
      <c r="K17" s="149"/>
      <c r="M17" s="29" t="s">
        <v>3</v>
      </c>
      <c r="N17" s="29" t="s">
        <v>3</v>
      </c>
      <c r="O17" s="29" t="s">
        <v>3</v>
      </c>
      <c r="P17" s="26" t="s">
        <v>6</v>
      </c>
    </row>
    <row r="18" spans="1:16">
      <c r="A18" s="21" t="s">
        <v>3</v>
      </c>
      <c r="B18" s="21" t="s">
        <v>3</v>
      </c>
      <c r="C18" s="170" t="s">
        <v>3</v>
      </c>
      <c r="D18" s="149"/>
      <c r="E18" s="21" t="s">
        <v>3</v>
      </c>
      <c r="F18" s="182" t="s">
        <v>3</v>
      </c>
      <c r="G18" s="149"/>
      <c r="I18" s="29" t="s">
        <v>3</v>
      </c>
      <c r="J18" s="182" t="s">
        <v>3</v>
      </c>
      <c r="K18" s="149"/>
      <c r="M18" s="171" t="s">
        <v>46</v>
      </c>
      <c r="N18" s="149"/>
      <c r="O18" s="149"/>
      <c r="P18" s="30" t="s">
        <v>8</v>
      </c>
    </row>
    <row r="19" spans="1:16">
      <c r="A19" s="21" t="s">
        <v>3</v>
      </c>
      <c r="B19" s="21" t="s">
        <v>3</v>
      </c>
      <c r="C19" s="170" t="s">
        <v>3</v>
      </c>
      <c r="D19" s="149"/>
      <c r="E19" s="21" t="s">
        <v>3</v>
      </c>
      <c r="F19" s="182" t="s">
        <v>3</v>
      </c>
      <c r="G19" s="149"/>
      <c r="I19" s="29" t="s">
        <v>3</v>
      </c>
      <c r="J19" s="182" t="s">
        <v>3</v>
      </c>
      <c r="K19" s="149"/>
      <c r="M19" s="171" t="s">
        <v>9</v>
      </c>
      <c r="N19" s="149"/>
      <c r="O19" s="149"/>
      <c r="P19" s="30" t="s">
        <v>10</v>
      </c>
    </row>
    <row r="20" spans="1:16">
      <c r="A20" s="21" t="s">
        <v>3</v>
      </c>
      <c r="B20" s="21" t="s">
        <v>3</v>
      </c>
      <c r="C20" s="170" t="s">
        <v>3</v>
      </c>
      <c r="D20" s="149"/>
      <c r="E20" s="21" t="s">
        <v>3</v>
      </c>
      <c r="F20" s="182" t="s">
        <v>3</v>
      </c>
      <c r="G20" s="149"/>
      <c r="I20" s="29" t="s">
        <v>3</v>
      </c>
      <c r="J20" s="182" t="s">
        <v>3</v>
      </c>
      <c r="K20" s="149"/>
      <c r="M20" s="171" t="s">
        <v>11</v>
      </c>
      <c r="N20" s="149"/>
      <c r="O20" s="149"/>
      <c r="P20" s="30" t="s">
        <v>3</v>
      </c>
    </row>
    <row r="21" spans="1:16">
      <c r="A21" s="21" t="s">
        <v>3</v>
      </c>
      <c r="B21" s="21" t="s">
        <v>3</v>
      </c>
      <c r="C21" s="170" t="s">
        <v>3</v>
      </c>
      <c r="D21" s="149"/>
      <c r="E21" s="21" t="s">
        <v>3</v>
      </c>
      <c r="F21" s="182" t="s">
        <v>3</v>
      </c>
      <c r="G21" s="149"/>
      <c r="I21" s="29" t="s">
        <v>3</v>
      </c>
      <c r="J21" s="171" t="s">
        <v>47</v>
      </c>
      <c r="K21" s="149"/>
      <c r="L21" s="149"/>
      <c r="M21" s="149"/>
      <c r="N21" s="149"/>
      <c r="O21" s="31" t="s">
        <v>3</v>
      </c>
      <c r="P21" s="30" t="s">
        <v>3</v>
      </c>
    </row>
    <row r="22" spans="1:16">
      <c r="A22" s="21" t="s">
        <v>3</v>
      </c>
      <c r="B22" s="21" t="s">
        <v>3</v>
      </c>
      <c r="C22" s="170" t="s">
        <v>3</v>
      </c>
      <c r="D22" s="149"/>
      <c r="E22" s="21" t="s">
        <v>3</v>
      </c>
      <c r="F22" s="171" t="s">
        <v>48</v>
      </c>
      <c r="G22" s="149"/>
      <c r="H22" s="149"/>
      <c r="I22" s="149"/>
      <c r="J22" s="169" t="s">
        <v>3</v>
      </c>
      <c r="K22" s="153"/>
      <c r="M22" s="31" t="s">
        <v>3</v>
      </c>
      <c r="N22" s="31" t="s">
        <v>3</v>
      </c>
      <c r="O22" s="31" t="s">
        <v>3</v>
      </c>
      <c r="P22" s="30" t="s">
        <v>3</v>
      </c>
    </row>
    <row r="23" spans="1:16">
      <c r="A23" s="21" t="s">
        <v>3</v>
      </c>
      <c r="B23" s="21" t="s">
        <v>3</v>
      </c>
      <c r="C23" s="170" t="s">
        <v>3</v>
      </c>
      <c r="D23" s="149"/>
      <c r="E23" s="21" t="s">
        <v>3</v>
      </c>
      <c r="F23" s="171" t="s">
        <v>49</v>
      </c>
      <c r="G23" s="149"/>
      <c r="H23" s="149"/>
      <c r="I23" s="149"/>
      <c r="J23" s="149"/>
      <c r="K23" s="149"/>
      <c r="M23" s="31" t="s">
        <v>3</v>
      </c>
      <c r="N23" s="31" t="s">
        <v>3</v>
      </c>
      <c r="O23" s="31" t="s">
        <v>3</v>
      </c>
      <c r="P23" s="30" t="s">
        <v>3</v>
      </c>
    </row>
    <row r="24" spans="1:16">
      <c r="A24" s="21" t="s">
        <v>3</v>
      </c>
      <c r="B24" s="21" t="s">
        <v>3</v>
      </c>
      <c r="C24" s="170" t="s">
        <v>3</v>
      </c>
      <c r="D24" s="149"/>
      <c r="E24" s="21" t="s">
        <v>3</v>
      </c>
      <c r="F24" s="170" t="s">
        <v>3</v>
      </c>
      <c r="G24" s="149"/>
      <c r="I24" s="21" t="s">
        <v>3</v>
      </c>
      <c r="J24" s="170" t="s">
        <v>3</v>
      </c>
      <c r="K24" s="149"/>
      <c r="M24" s="21" t="s">
        <v>3</v>
      </c>
      <c r="N24" s="21" t="s">
        <v>3</v>
      </c>
      <c r="O24" s="28" t="s">
        <v>50</v>
      </c>
      <c r="P24" s="32">
        <v>46031</v>
      </c>
    </row>
    <row r="25" spans="1:16">
      <c r="A25" s="21" t="s">
        <v>3</v>
      </c>
      <c r="B25" s="21" t="s">
        <v>3</v>
      </c>
      <c r="C25" s="170" t="s">
        <v>3</v>
      </c>
      <c r="D25" s="149"/>
      <c r="E25" s="21" t="s">
        <v>3</v>
      </c>
      <c r="F25" s="170" t="s">
        <v>3</v>
      </c>
      <c r="G25" s="149"/>
      <c r="I25" s="21" t="s">
        <v>3</v>
      </c>
      <c r="J25" s="170" t="s">
        <v>3</v>
      </c>
      <c r="K25" s="149"/>
      <c r="M25" s="21" t="s">
        <v>3</v>
      </c>
      <c r="N25" s="21" t="s">
        <v>3</v>
      </c>
      <c r="O25" s="28" t="s">
        <v>51</v>
      </c>
      <c r="P25" s="33">
        <v>-0.39548611111111098</v>
      </c>
    </row>
    <row r="26" spans="1:16">
      <c r="A26" s="21" t="s">
        <v>3</v>
      </c>
      <c r="B26" s="21" t="s">
        <v>3</v>
      </c>
      <c r="C26" s="170" t="s">
        <v>3</v>
      </c>
      <c r="D26" s="149"/>
      <c r="E26" s="21" t="s">
        <v>3</v>
      </c>
      <c r="F26" s="170" t="s">
        <v>3</v>
      </c>
      <c r="G26" s="149"/>
      <c r="I26" s="21" t="s">
        <v>3</v>
      </c>
      <c r="J26" s="170" t="s">
        <v>3</v>
      </c>
      <c r="K26" s="149"/>
      <c r="M26" s="171" t="s">
        <v>52</v>
      </c>
      <c r="N26" s="149"/>
      <c r="O26" s="149"/>
      <c r="P26" s="149"/>
    </row>
    <row r="27" spans="1:16" ht="18.600000000000001" customHeight="1">
      <c r="A27" s="172" t="s">
        <v>53</v>
      </c>
      <c r="B27" s="169" t="s">
        <v>54</v>
      </c>
      <c r="C27" s="146"/>
      <c r="D27" s="175"/>
      <c r="E27" s="169" t="s">
        <v>55</v>
      </c>
      <c r="F27" s="169" t="s">
        <v>56</v>
      </c>
      <c r="G27" s="152"/>
      <c r="H27" s="152"/>
      <c r="I27" s="152"/>
      <c r="J27" s="153"/>
      <c r="K27" s="35"/>
      <c r="M27" s="169" t="s">
        <v>57</v>
      </c>
      <c r="N27" s="175"/>
      <c r="O27" s="168" t="s">
        <v>58</v>
      </c>
      <c r="P27" s="180"/>
    </row>
    <row r="28" spans="1:16" ht="18.600000000000001" customHeight="1">
      <c r="A28" s="173"/>
      <c r="B28" s="176"/>
      <c r="C28" s="149"/>
      <c r="D28" s="158"/>
      <c r="E28" s="178"/>
      <c r="F28" s="169" t="s">
        <v>59</v>
      </c>
      <c r="G28" s="153"/>
      <c r="H28" s="169" t="s">
        <v>60</v>
      </c>
      <c r="I28" s="152"/>
      <c r="J28" s="153"/>
      <c r="K28" s="36"/>
      <c r="M28" s="176"/>
      <c r="N28" s="158"/>
      <c r="O28" s="176"/>
      <c r="P28" s="161"/>
    </row>
    <row r="29" spans="1:16">
      <c r="A29" s="174"/>
      <c r="B29" s="177"/>
      <c r="C29" s="163"/>
      <c r="D29" s="164"/>
      <c r="E29" s="179"/>
      <c r="F29" s="37"/>
      <c r="G29" s="27"/>
      <c r="H29" s="27"/>
      <c r="I29" s="27"/>
      <c r="J29" s="27"/>
      <c r="K29" s="38"/>
      <c r="M29" s="177"/>
      <c r="N29" s="164"/>
      <c r="O29" s="177"/>
      <c r="P29" s="181"/>
    </row>
    <row r="30" spans="1:16">
      <c r="A30" s="34" t="s">
        <v>61</v>
      </c>
      <c r="B30" s="169" t="s">
        <v>62</v>
      </c>
      <c r="C30" s="152"/>
      <c r="D30" s="153"/>
      <c r="E30" s="31" t="s">
        <v>63</v>
      </c>
      <c r="F30" s="169" t="s">
        <v>64</v>
      </c>
      <c r="G30" s="153"/>
      <c r="I30" s="169" t="s">
        <v>65</v>
      </c>
      <c r="J30" s="152"/>
      <c r="K30" s="153"/>
      <c r="M30" s="169" t="s">
        <v>66</v>
      </c>
      <c r="N30" s="153"/>
      <c r="O30" s="168" t="s">
        <v>67</v>
      </c>
      <c r="P30" s="156"/>
    </row>
    <row r="31" spans="1:16">
      <c r="A31" s="39" t="s">
        <v>68</v>
      </c>
      <c r="B31" s="157" t="s">
        <v>69</v>
      </c>
      <c r="C31" s="149"/>
      <c r="D31" s="158"/>
      <c r="E31" s="40" t="s">
        <v>70</v>
      </c>
      <c r="F31" s="159">
        <v>10074000</v>
      </c>
      <c r="G31" s="158"/>
      <c r="I31" s="159">
        <v>10074000</v>
      </c>
      <c r="J31" s="149"/>
      <c r="K31" s="158"/>
      <c r="M31" s="159">
        <v>10073689.720000001</v>
      </c>
      <c r="N31" s="158"/>
      <c r="O31" s="160">
        <v>10073689.720000001</v>
      </c>
      <c r="P31" s="161"/>
    </row>
    <row r="32" spans="1:16">
      <c r="A32" s="39" t="s">
        <v>3</v>
      </c>
      <c r="B32" s="157" t="s">
        <v>3</v>
      </c>
      <c r="C32" s="149"/>
      <c r="D32" s="158"/>
      <c r="E32" s="40" t="s">
        <v>3</v>
      </c>
      <c r="F32" s="166" t="s">
        <v>3</v>
      </c>
      <c r="G32" s="158"/>
      <c r="I32" s="166" t="s">
        <v>3</v>
      </c>
      <c r="J32" s="149"/>
      <c r="K32" s="158"/>
      <c r="M32" s="166" t="s">
        <v>3</v>
      </c>
      <c r="N32" s="158"/>
      <c r="O32" s="167" t="s">
        <v>3</v>
      </c>
      <c r="P32" s="161"/>
    </row>
    <row r="33" spans="1:16">
      <c r="A33" s="39" t="s">
        <v>71</v>
      </c>
      <c r="B33" s="157" t="s">
        <v>72</v>
      </c>
      <c r="C33" s="149"/>
      <c r="D33" s="158"/>
      <c r="E33" s="40" t="s">
        <v>61</v>
      </c>
      <c r="F33" s="159">
        <v>10002504</v>
      </c>
      <c r="G33" s="158"/>
      <c r="I33" s="159">
        <v>10002504</v>
      </c>
      <c r="J33" s="149"/>
      <c r="K33" s="158"/>
      <c r="M33" s="159">
        <v>10002194.880000001</v>
      </c>
      <c r="N33" s="158"/>
      <c r="O33" s="160">
        <v>10002194.880000001</v>
      </c>
      <c r="P33" s="161"/>
    </row>
    <row r="34" spans="1:16">
      <c r="A34" s="41" t="s">
        <v>3</v>
      </c>
      <c r="B34" s="162" t="s">
        <v>3</v>
      </c>
      <c r="C34" s="163"/>
      <c r="D34" s="164"/>
      <c r="E34" s="42" t="s">
        <v>3</v>
      </c>
      <c r="F34" s="165" t="s">
        <v>3</v>
      </c>
      <c r="G34" s="164"/>
      <c r="I34" s="165" t="s">
        <v>3</v>
      </c>
      <c r="J34" s="163"/>
      <c r="K34" s="164"/>
      <c r="M34" s="165" t="s">
        <v>3</v>
      </c>
      <c r="N34" s="164"/>
      <c r="O34" s="165" t="s">
        <v>3</v>
      </c>
      <c r="P34" s="164"/>
    </row>
    <row r="35" spans="1:16">
      <c r="A35" s="39" t="s">
        <v>73</v>
      </c>
      <c r="B35" s="157" t="s">
        <v>74</v>
      </c>
      <c r="C35" s="149"/>
      <c r="D35" s="158"/>
      <c r="E35" s="40" t="s">
        <v>62</v>
      </c>
      <c r="F35" s="159">
        <v>8902000</v>
      </c>
      <c r="G35" s="158"/>
      <c r="I35" s="159">
        <v>8902000</v>
      </c>
      <c r="J35" s="149"/>
      <c r="K35" s="158"/>
      <c r="M35" s="159">
        <v>8901997.5099999998</v>
      </c>
      <c r="N35" s="158"/>
      <c r="O35" s="160">
        <v>8901997.5099999998</v>
      </c>
      <c r="P35" s="161"/>
    </row>
    <row r="36" spans="1:16">
      <c r="A36" s="39" t="s">
        <v>75</v>
      </c>
      <c r="B36" s="157" t="s">
        <v>76</v>
      </c>
      <c r="C36" s="149"/>
      <c r="D36" s="158"/>
      <c r="E36" s="40" t="s">
        <v>63</v>
      </c>
      <c r="F36" s="159">
        <v>8777000</v>
      </c>
      <c r="G36" s="158"/>
      <c r="I36" s="159">
        <v>8777000</v>
      </c>
      <c r="J36" s="149"/>
      <c r="K36" s="158"/>
      <c r="M36" s="159">
        <v>8776998.3399999999</v>
      </c>
      <c r="N36" s="158"/>
      <c r="O36" s="160">
        <v>8776998.3399999999</v>
      </c>
      <c r="P36" s="161"/>
    </row>
    <row r="37" spans="1:16">
      <c r="A37" s="39" t="s">
        <v>77</v>
      </c>
      <c r="B37" s="157" t="s">
        <v>76</v>
      </c>
      <c r="C37" s="149"/>
      <c r="D37" s="158"/>
      <c r="E37" s="40" t="s">
        <v>64</v>
      </c>
      <c r="F37" s="159">
        <v>8777000</v>
      </c>
      <c r="G37" s="158"/>
      <c r="I37" s="159">
        <v>8777000</v>
      </c>
      <c r="J37" s="149"/>
      <c r="K37" s="158"/>
      <c r="M37" s="159">
        <v>8776998.3399999999</v>
      </c>
      <c r="N37" s="158"/>
      <c r="O37" s="160">
        <v>8776998.3399999999</v>
      </c>
      <c r="P37" s="161"/>
    </row>
    <row r="38" spans="1:16">
      <c r="A38" s="39" t="s">
        <v>78</v>
      </c>
      <c r="B38" s="157" t="s">
        <v>76</v>
      </c>
      <c r="C38" s="149"/>
      <c r="D38" s="158"/>
      <c r="E38" s="40" t="s">
        <v>65</v>
      </c>
      <c r="F38" s="159">
        <v>8777000</v>
      </c>
      <c r="G38" s="158"/>
      <c r="I38" s="159">
        <v>8777000</v>
      </c>
      <c r="J38" s="149"/>
      <c r="K38" s="158"/>
      <c r="M38" s="159">
        <v>8776998.3399999999</v>
      </c>
      <c r="N38" s="158"/>
      <c r="O38" s="160">
        <v>8776998.3399999999</v>
      </c>
      <c r="P38" s="161"/>
    </row>
    <row r="39" spans="1:16">
      <c r="A39" s="39" t="s">
        <v>79</v>
      </c>
      <c r="B39" s="157" t="s">
        <v>80</v>
      </c>
      <c r="C39" s="149"/>
      <c r="D39" s="158"/>
      <c r="E39" s="40" t="s">
        <v>66</v>
      </c>
      <c r="F39" s="159">
        <v>8777000</v>
      </c>
      <c r="G39" s="158"/>
      <c r="I39" s="159">
        <v>8777000</v>
      </c>
      <c r="J39" s="149"/>
      <c r="K39" s="158"/>
      <c r="M39" s="159">
        <v>8776998.3399999999</v>
      </c>
      <c r="N39" s="158"/>
      <c r="O39" s="160">
        <v>8776998.3399999999</v>
      </c>
      <c r="P39" s="161"/>
    </row>
    <row r="40" spans="1:16">
      <c r="A40" s="39" t="s">
        <v>81</v>
      </c>
      <c r="B40" s="157" t="s">
        <v>82</v>
      </c>
      <c r="C40" s="149"/>
      <c r="D40" s="158"/>
      <c r="E40" s="40" t="s">
        <v>83</v>
      </c>
      <c r="F40" s="159">
        <v>125000</v>
      </c>
      <c r="G40" s="158"/>
      <c r="I40" s="159">
        <v>125000</v>
      </c>
      <c r="J40" s="149"/>
      <c r="K40" s="158"/>
      <c r="M40" s="159">
        <v>124999.17</v>
      </c>
      <c r="N40" s="158"/>
      <c r="O40" s="160">
        <v>124999.17</v>
      </c>
      <c r="P40" s="161"/>
    </row>
    <row r="41" spans="1:16">
      <c r="A41" s="39" t="s">
        <v>84</v>
      </c>
      <c r="B41" s="157" t="s">
        <v>82</v>
      </c>
      <c r="C41" s="149"/>
      <c r="D41" s="158"/>
      <c r="E41" s="40" t="s">
        <v>85</v>
      </c>
      <c r="F41" s="159">
        <v>125000</v>
      </c>
      <c r="G41" s="158"/>
      <c r="I41" s="159">
        <v>125000</v>
      </c>
      <c r="J41" s="149"/>
      <c r="K41" s="158"/>
      <c r="M41" s="159">
        <v>124999.17</v>
      </c>
      <c r="N41" s="158"/>
      <c r="O41" s="160">
        <v>124999.17</v>
      </c>
      <c r="P41" s="161"/>
    </row>
    <row r="42" spans="1:16">
      <c r="A42" s="39" t="s">
        <v>86</v>
      </c>
      <c r="B42" s="157" t="s">
        <v>82</v>
      </c>
      <c r="C42" s="149"/>
      <c r="D42" s="158"/>
      <c r="E42" s="40" t="s">
        <v>87</v>
      </c>
      <c r="F42" s="159">
        <v>125000</v>
      </c>
      <c r="G42" s="158"/>
      <c r="I42" s="159">
        <v>125000</v>
      </c>
      <c r="J42" s="149"/>
      <c r="K42" s="158"/>
      <c r="M42" s="159">
        <v>124999.17</v>
      </c>
      <c r="N42" s="158"/>
      <c r="O42" s="160">
        <v>124999.17</v>
      </c>
      <c r="P42" s="161"/>
    </row>
    <row r="43" spans="1:16">
      <c r="A43" s="39" t="s">
        <v>88</v>
      </c>
      <c r="B43" s="157" t="s">
        <v>82</v>
      </c>
      <c r="C43" s="149"/>
      <c r="D43" s="158"/>
      <c r="E43" s="40" t="s">
        <v>89</v>
      </c>
      <c r="F43" s="159">
        <v>125000</v>
      </c>
      <c r="G43" s="158"/>
      <c r="I43" s="159">
        <v>125000</v>
      </c>
      <c r="J43" s="149"/>
      <c r="K43" s="158"/>
      <c r="M43" s="159">
        <v>124999.17</v>
      </c>
      <c r="N43" s="158"/>
      <c r="O43" s="160">
        <v>124999.17</v>
      </c>
      <c r="P43" s="161"/>
    </row>
    <row r="44" spans="1:16">
      <c r="A44" s="39" t="s">
        <v>90</v>
      </c>
      <c r="B44" s="157" t="s">
        <v>91</v>
      </c>
      <c r="C44" s="149"/>
      <c r="D44" s="158"/>
      <c r="E44" s="40" t="s">
        <v>92</v>
      </c>
      <c r="F44" s="159">
        <v>814725</v>
      </c>
      <c r="G44" s="158"/>
      <c r="I44" s="159">
        <v>814725</v>
      </c>
      <c r="J44" s="149"/>
      <c r="K44" s="158"/>
      <c r="M44" s="159">
        <v>814420.78</v>
      </c>
      <c r="N44" s="158"/>
      <c r="O44" s="160">
        <v>814420.78</v>
      </c>
      <c r="P44" s="161"/>
    </row>
    <row r="45" spans="1:16">
      <c r="A45" s="39" t="s">
        <v>93</v>
      </c>
      <c r="B45" s="157" t="s">
        <v>94</v>
      </c>
      <c r="C45" s="149"/>
      <c r="D45" s="158"/>
      <c r="E45" s="40" t="s">
        <v>95</v>
      </c>
      <c r="F45" s="159">
        <v>814725</v>
      </c>
      <c r="G45" s="158"/>
      <c r="I45" s="159">
        <v>814725</v>
      </c>
      <c r="J45" s="149"/>
      <c r="K45" s="158"/>
      <c r="M45" s="159">
        <v>814420.78</v>
      </c>
      <c r="N45" s="158"/>
      <c r="O45" s="160">
        <v>814420.78</v>
      </c>
      <c r="P45" s="161"/>
    </row>
    <row r="46" spans="1:16">
      <c r="A46" s="39" t="s">
        <v>96</v>
      </c>
      <c r="B46" s="157" t="s">
        <v>94</v>
      </c>
      <c r="C46" s="149"/>
      <c r="D46" s="158"/>
      <c r="E46" s="40" t="s">
        <v>97</v>
      </c>
      <c r="F46" s="159">
        <v>814725</v>
      </c>
      <c r="G46" s="158"/>
      <c r="I46" s="159">
        <v>814725</v>
      </c>
      <c r="J46" s="149"/>
      <c r="K46" s="158"/>
      <c r="M46" s="159">
        <v>814420.78</v>
      </c>
      <c r="N46" s="158"/>
      <c r="O46" s="160">
        <v>814420.78</v>
      </c>
      <c r="P46" s="161"/>
    </row>
    <row r="47" spans="1:16">
      <c r="A47" s="39" t="s">
        <v>98</v>
      </c>
      <c r="B47" s="157" t="s">
        <v>94</v>
      </c>
      <c r="C47" s="149"/>
      <c r="D47" s="158"/>
      <c r="E47" s="40" t="s">
        <v>99</v>
      </c>
      <c r="F47" s="159">
        <v>814725</v>
      </c>
      <c r="G47" s="158"/>
      <c r="I47" s="159">
        <v>814725</v>
      </c>
      <c r="J47" s="149"/>
      <c r="K47" s="158"/>
      <c r="M47" s="159">
        <v>814420.78</v>
      </c>
      <c r="N47" s="158"/>
      <c r="O47" s="160">
        <v>814420.78</v>
      </c>
      <c r="P47" s="161"/>
    </row>
    <row r="48" spans="1:16">
      <c r="A48" s="39" t="s">
        <v>100</v>
      </c>
      <c r="B48" s="157" t="s">
        <v>101</v>
      </c>
      <c r="C48" s="149"/>
      <c r="D48" s="158"/>
      <c r="E48" s="40" t="s">
        <v>102</v>
      </c>
      <c r="F48" s="159">
        <v>1573</v>
      </c>
      <c r="G48" s="158"/>
      <c r="I48" s="159">
        <v>1573</v>
      </c>
      <c r="J48" s="149"/>
      <c r="K48" s="158"/>
      <c r="M48" s="159">
        <v>1572.18</v>
      </c>
      <c r="N48" s="158"/>
      <c r="O48" s="160">
        <v>1572.18</v>
      </c>
      <c r="P48" s="161"/>
    </row>
    <row r="49" spans="1:16" ht="19.2" customHeight="1">
      <c r="A49" s="39" t="s">
        <v>103</v>
      </c>
      <c r="B49" s="157" t="s">
        <v>104</v>
      </c>
      <c r="C49" s="149"/>
      <c r="D49" s="158"/>
      <c r="E49" s="40" t="s">
        <v>105</v>
      </c>
      <c r="F49" s="159">
        <v>7152</v>
      </c>
      <c r="G49" s="158"/>
      <c r="I49" s="159">
        <v>7152</v>
      </c>
      <c r="J49" s="149"/>
      <c r="K49" s="158"/>
      <c r="M49" s="159">
        <v>7151.12</v>
      </c>
      <c r="N49" s="158"/>
      <c r="O49" s="160">
        <v>7151.12</v>
      </c>
      <c r="P49" s="161"/>
    </row>
    <row r="50" spans="1:16">
      <c r="A50" s="39" t="s">
        <v>106</v>
      </c>
      <c r="B50" s="157" t="s">
        <v>107</v>
      </c>
      <c r="C50" s="149"/>
      <c r="D50" s="158"/>
      <c r="E50" s="40" t="s">
        <v>108</v>
      </c>
      <c r="F50" s="159">
        <v>69985</v>
      </c>
      <c r="G50" s="158"/>
      <c r="I50" s="159">
        <v>69985</v>
      </c>
      <c r="J50" s="149"/>
      <c r="K50" s="158"/>
      <c r="M50" s="159">
        <v>69983.520000000004</v>
      </c>
      <c r="N50" s="158"/>
      <c r="O50" s="160">
        <v>69983.520000000004</v>
      </c>
      <c r="P50" s="161"/>
    </row>
    <row r="51" spans="1:16">
      <c r="A51" s="39" t="s">
        <v>109</v>
      </c>
      <c r="B51" s="157" t="s">
        <v>110</v>
      </c>
      <c r="C51" s="149"/>
      <c r="D51" s="158"/>
      <c r="E51" s="40" t="s">
        <v>111</v>
      </c>
      <c r="F51" s="159">
        <v>176240</v>
      </c>
      <c r="G51" s="158"/>
      <c r="I51" s="159">
        <v>176240</v>
      </c>
      <c r="J51" s="149"/>
      <c r="K51" s="158"/>
      <c r="M51" s="159">
        <v>176240</v>
      </c>
      <c r="N51" s="158"/>
      <c r="O51" s="160">
        <v>176240</v>
      </c>
      <c r="P51" s="161"/>
    </row>
    <row r="52" spans="1:16" ht="20.399999999999999" customHeight="1">
      <c r="A52" s="39" t="s">
        <v>112</v>
      </c>
      <c r="B52" s="157" t="s">
        <v>113</v>
      </c>
      <c r="C52" s="149"/>
      <c r="D52" s="158"/>
      <c r="E52" s="40" t="s">
        <v>114</v>
      </c>
      <c r="F52" s="159">
        <v>911</v>
      </c>
      <c r="G52" s="158"/>
      <c r="I52" s="159">
        <v>911</v>
      </c>
      <c r="J52" s="149"/>
      <c r="K52" s="158"/>
      <c r="M52" s="159">
        <v>911</v>
      </c>
      <c r="N52" s="158"/>
      <c r="O52" s="160">
        <v>911</v>
      </c>
      <c r="P52" s="161"/>
    </row>
    <row r="53" spans="1:16">
      <c r="A53" s="39" t="s">
        <v>115</v>
      </c>
      <c r="B53" s="157" t="s">
        <v>116</v>
      </c>
      <c r="C53" s="149"/>
      <c r="D53" s="158"/>
      <c r="E53" s="40" t="s">
        <v>117</v>
      </c>
      <c r="F53" s="159">
        <v>74435</v>
      </c>
      <c r="G53" s="158"/>
      <c r="I53" s="159">
        <v>74435</v>
      </c>
      <c r="J53" s="149"/>
      <c r="K53" s="158"/>
      <c r="M53" s="159">
        <v>74433.710000000006</v>
      </c>
      <c r="N53" s="158"/>
      <c r="O53" s="160">
        <v>74433.710000000006</v>
      </c>
      <c r="P53" s="161"/>
    </row>
    <row r="54" spans="1:16">
      <c r="A54" s="39" t="s">
        <v>118</v>
      </c>
      <c r="B54" s="157" t="s">
        <v>119</v>
      </c>
      <c r="C54" s="149"/>
      <c r="D54" s="158"/>
      <c r="E54" s="40" t="s">
        <v>120</v>
      </c>
      <c r="F54" s="159">
        <v>59266</v>
      </c>
      <c r="G54" s="158"/>
      <c r="I54" s="159">
        <v>59266</v>
      </c>
      <c r="J54" s="149"/>
      <c r="K54" s="158"/>
      <c r="M54" s="159">
        <v>59265.2</v>
      </c>
      <c r="N54" s="158"/>
      <c r="O54" s="160">
        <v>59265.2</v>
      </c>
      <c r="P54" s="161"/>
    </row>
    <row r="55" spans="1:16">
      <c r="A55" s="39" t="s">
        <v>121</v>
      </c>
      <c r="B55" s="157" t="s">
        <v>122</v>
      </c>
      <c r="C55" s="149"/>
      <c r="D55" s="158"/>
      <c r="E55" s="40" t="s">
        <v>123</v>
      </c>
      <c r="F55" s="159">
        <v>70817</v>
      </c>
      <c r="G55" s="158"/>
      <c r="I55" s="159">
        <v>70817</v>
      </c>
      <c r="J55" s="149"/>
      <c r="K55" s="158"/>
      <c r="M55" s="159">
        <v>70816.37</v>
      </c>
      <c r="N55" s="158"/>
      <c r="O55" s="160">
        <v>70816.37</v>
      </c>
      <c r="P55" s="161"/>
    </row>
    <row r="56" spans="1:16" ht="18" customHeight="1">
      <c r="A56" s="39" t="s">
        <v>124</v>
      </c>
      <c r="B56" s="157" t="s">
        <v>125</v>
      </c>
      <c r="C56" s="149"/>
      <c r="D56" s="158"/>
      <c r="E56" s="40" t="s">
        <v>126</v>
      </c>
      <c r="F56" s="159">
        <v>215000</v>
      </c>
      <c r="G56" s="158"/>
      <c r="I56" s="159">
        <v>215000</v>
      </c>
      <c r="J56" s="149"/>
      <c r="K56" s="158"/>
      <c r="M56" s="159">
        <v>214999.26</v>
      </c>
      <c r="N56" s="158"/>
      <c r="O56" s="160">
        <v>214999.26</v>
      </c>
      <c r="P56" s="161"/>
    </row>
    <row r="57" spans="1:16">
      <c r="A57" s="39" t="s">
        <v>127</v>
      </c>
      <c r="B57" s="157" t="s">
        <v>128</v>
      </c>
      <c r="C57" s="149"/>
      <c r="D57" s="158"/>
      <c r="E57" s="40" t="s">
        <v>129</v>
      </c>
      <c r="F57" s="159">
        <v>2572</v>
      </c>
      <c r="G57" s="158"/>
      <c r="I57" s="159">
        <v>2572</v>
      </c>
      <c r="J57" s="149"/>
      <c r="K57" s="158"/>
      <c r="M57" s="159">
        <v>2571.16</v>
      </c>
      <c r="N57" s="158"/>
      <c r="O57" s="160">
        <v>2571.16</v>
      </c>
      <c r="P57" s="161"/>
    </row>
    <row r="58" spans="1:16">
      <c r="A58" s="39" t="s">
        <v>130</v>
      </c>
      <c r="B58" s="157" t="s">
        <v>131</v>
      </c>
      <c r="C58" s="149"/>
      <c r="D58" s="158"/>
      <c r="E58" s="40" t="s">
        <v>132</v>
      </c>
      <c r="F58" s="159">
        <v>10972</v>
      </c>
      <c r="G58" s="158"/>
      <c r="I58" s="159">
        <v>10972</v>
      </c>
      <c r="J58" s="149"/>
      <c r="K58" s="158"/>
      <c r="M58" s="159">
        <v>10971.79</v>
      </c>
      <c r="N58" s="158"/>
      <c r="O58" s="160">
        <v>10971.79</v>
      </c>
      <c r="P58" s="161"/>
    </row>
    <row r="59" spans="1:16">
      <c r="A59" s="39" t="s">
        <v>133</v>
      </c>
      <c r="B59" s="157" t="s">
        <v>134</v>
      </c>
      <c r="C59" s="149"/>
      <c r="D59" s="158"/>
      <c r="E59" s="40" t="s">
        <v>135</v>
      </c>
      <c r="F59" s="159">
        <v>125802</v>
      </c>
      <c r="G59" s="158"/>
      <c r="I59" s="159">
        <v>125802</v>
      </c>
      <c r="J59" s="149"/>
      <c r="K59" s="158"/>
      <c r="M59" s="159">
        <v>125505.47</v>
      </c>
      <c r="N59" s="158"/>
      <c r="O59" s="160">
        <v>125505.47</v>
      </c>
      <c r="P59" s="161"/>
    </row>
    <row r="60" spans="1:16">
      <c r="A60" s="39" t="s">
        <v>136</v>
      </c>
      <c r="B60" s="157" t="s">
        <v>137</v>
      </c>
      <c r="C60" s="149"/>
      <c r="D60" s="158"/>
      <c r="E60" s="40" t="s">
        <v>138</v>
      </c>
      <c r="F60" s="159">
        <v>285779</v>
      </c>
      <c r="G60" s="158"/>
      <c r="I60" s="159">
        <v>285779</v>
      </c>
      <c r="J60" s="149"/>
      <c r="K60" s="158"/>
      <c r="M60" s="159">
        <v>285776.59000000003</v>
      </c>
      <c r="N60" s="158"/>
      <c r="O60" s="160">
        <v>285776.59000000003</v>
      </c>
      <c r="P60" s="161"/>
    </row>
    <row r="61" spans="1:16">
      <c r="A61" s="39" t="s">
        <v>139</v>
      </c>
      <c r="B61" s="157" t="s">
        <v>140</v>
      </c>
      <c r="C61" s="149"/>
      <c r="D61" s="158"/>
      <c r="E61" s="40" t="s">
        <v>141</v>
      </c>
      <c r="F61" s="159">
        <v>285779</v>
      </c>
      <c r="G61" s="158"/>
      <c r="I61" s="159">
        <v>285779</v>
      </c>
      <c r="J61" s="149"/>
      <c r="K61" s="158"/>
      <c r="M61" s="159">
        <v>285776.59000000003</v>
      </c>
      <c r="N61" s="158"/>
      <c r="O61" s="160">
        <v>285776.59000000003</v>
      </c>
      <c r="P61" s="161"/>
    </row>
    <row r="62" spans="1:16">
      <c r="A62" s="39" t="s">
        <v>142</v>
      </c>
      <c r="B62" s="157" t="s">
        <v>140</v>
      </c>
      <c r="C62" s="149"/>
      <c r="D62" s="158"/>
      <c r="E62" s="40" t="s">
        <v>143</v>
      </c>
      <c r="F62" s="159">
        <v>285779</v>
      </c>
      <c r="G62" s="158"/>
      <c r="I62" s="159">
        <v>285779</v>
      </c>
      <c r="J62" s="149"/>
      <c r="K62" s="158"/>
      <c r="M62" s="159">
        <v>285776.59000000003</v>
      </c>
      <c r="N62" s="158"/>
      <c r="O62" s="160">
        <v>285776.59000000003</v>
      </c>
      <c r="P62" s="161"/>
    </row>
    <row r="63" spans="1:16">
      <c r="A63" s="39" t="s">
        <v>144</v>
      </c>
      <c r="B63" s="157" t="s">
        <v>140</v>
      </c>
      <c r="C63" s="149"/>
      <c r="D63" s="158"/>
      <c r="E63" s="40" t="s">
        <v>145</v>
      </c>
      <c r="F63" s="159">
        <v>285779</v>
      </c>
      <c r="G63" s="158"/>
      <c r="I63" s="159">
        <v>285779</v>
      </c>
      <c r="J63" s="149"/>
      <c r="K63" s="158"/>
      <c r="M63" s="159">
        <v>285776.59000000003</v>
      </c>
      <c r="N63" s="158"/>
      <c r="O63" s="160">
        <v>285776.59000000003</v>
      </c>
      <c r="P63" s="161"/>
    </row>
    <row r="64" spans="1:16">
      <c r="A64" s="39" t="s">
        <v>146</v>
      </c>
      <c r="B64" s="157" t="s">
        <v>147</v>
      </c>
      <c r="C64" s="149"/>
      <c r="D64" s="158"/>
      <c r="E64" s="40" t="s">
        <v>148</v>
      </c>
      <c r="F64" s="159">
        <v>285779</v>
      </c>
      <c r="G64" s="158"/>
      <c r="I64" s="159">
        <v>285779</v>
      </c>
      <c r="J64" s="149"/>
      <c r="K64" s="158"/>
      <c r="M64" s="159">
        <v>285776.59000000003</v>
      </c>
      <c r="N64" s="158"/>
      <c r="O64" s="160">
        <v>285776.59000000003</v>
      </c>
      <c r="P64" s="161"/>
    </row>
    <row r="65" spans="1:16">
      <c r="A65" s="39" t="s">
        <v>3</v>
      </c>
      <c r="B65" s="157" t="s">
        <v>3</v>
      </c>
      <c r="C65" s="149"/>
      <c r="D65" s="158"/>
      <c r="E65" s="40" t="s">
        <v>3</v>
      </c>
      <c r="F65" s="166" t="s">
        <v>3</v>
      </c>
      <c r="G65" s="158"/>
      <c r="I65" s="166" t="s">
        <v>3</v>
      </c>
      <c r="J65" s="149"/>
      <c r="K65" s="158"/>
      <c r="M65" s="166" t="s">
        <v>3</v>
      </c>
      <c r="N65" s="158"/>
      <c r="O65" s="167" t="s">
        <v>3</v>
      </c>
      <c r="P65" s="161"/>
    </row>
    <row r="66" spans="1:16" ht="28.2" customHeight="1">
      <c r="A66" s="39" t="s">
        <v>149</v>
      </c>
      <c r="B66" s="157" t="s">
        <v>150</v>
      </c>
      <c r="C66" s="149"/>
      <c r="D66" s="158"/>
      <c r="E66" s="40" t="s">
        <v>151</v>
      </c>
      <c r="F66" s="159">
        <v>71496</v>
      </c>
      <c r="G66" s="158"/>
      <c r="I66" s="159">
        <v>71496</v>
      </c>
      <c r="J66" s="149"/>
      <c r="K66" s="158"/>
      <c r="M66" s="159">
        <v>71494.84</v>
      </c>
      <c r="N66" s="158"/>
      <c r="O66" s="160">
        <v>71494.84</v>
      </c>
      <c r="P66" s="161"/>
    </row>
    <row r="67" spans="1:16">
      <c r="A67" s="41" t="s">
        <v>3</v>
      </c>
      <c r="B67" s="162" t="s">
        <v>3</v>
      </c>
      <c r="C67" s="163"/>
      <c r="D67" s="164"/>
      <c r="E67" s="42" t="s">
        <v>3</v>
      </c>
      <c r="F67" s="165" t="s">
        <v>3</v>
      </c>
      <c r="G67" s="164"/>
      <c r="I67" s="165" t="s">
        <v>3</v>
      </c>
      <c r="J67" s="163"/>
      <c r="K67" s="164"/>
      <c r="M67" s="165" t="s">
        <v>3</v>
      </c>
      <c r="N67" s="164"/>
      <c r="O67" s="165" t="s">
        <v>3</v>
      </c>
      <c r="P67" s="164"/>
    </row>
    <row r="68" spans="1:16">
      <c r="A68" s="39" t="s">
        <v>152</v>
      </c>
      <c r="B68" s="157" t="s">
        <v>153</v>
      </c>
      <c r="C68" s="149"/>
      <c r="D68" s="158"/>
      <c r="E68" s="40" t="s">
        <v>154</v>
      </c>
      <c r="F68" s="159">
        <v>71496</v>
      </c>
      <c r="G68" s="158"/>
      <c r="I68" s="159">
        <v>71496</v>
      </c>
      <c r="J68" s="149"/>
      <c r="K68" s="158"/>
      <c r="M68" s="159">
        <v>71494.84</v>
      </c>
      <c r="N68" s="158"/>
      <c r="O68" s="160">
        <v>71494.84</v>
      </c>
      <c r="P68" s="161"/>
    </row>
    <row r="69" spans="1:16">
      <c r="A69" s="39" t="s">
        <v>155</v>
      </c>
      <c r="B69" s="157" t="s">
        <v>156</v>
      </c>
      <c r="C69" s="149"/>
      <c r="D69" s="158"/>
      <c r="E69" s="40" t="s">
        <v>157</v>
      </c>
      <c r="F69" s="159">
        <v>66202</v>
      </c>
      <c r="G69" s="158"/>
      <c r="I69" s="159">
        <v>66202</v>
      </c>
      <c r="J69" s="149"/>
      <c r="K69" s="158"/>
      <c r="M69" s="159">
        <v>66201.100000000006</v>
      </c>
      <c r="N69" s="158"/>
      <c r="O69" s="160">
        <v>66201.100000000006</v>
      </c>
      <c r="P69" s="161"/>
    </row>
    <row r="70" spans="1:16">
      <c r="A70" s="39" t="s">
        <v>158</v>
      </c>
      <c r="B70" s="157" t="s">
        <v>159</v>
      </c>
      <c r="C70" s="149"/>
      <c r="D70" s="158"/>
      <c r="E70" s="40" t="s">
        <v>160</v>
      </c>
      <c r="F70" s="159">
        <v>66202</v>
      </c>
      <c r="G70" s="158"/>
      <c r="I70" s="159">
        <v>66202</v>
      </c>
      <c r="J70" s="149"/>
      <c r="K70" s="158"/>
      <c r="M70" s="159">
        <v>66201.100000000006</v>
      </c>
      <c r="N70" s="158"/>
      <c r="O70" s="160">
        <v>66201.100000000006</v>
      </c>
      <c r="P70" s="161"/>
    </row>
    <row r="71" spans="1:16">
      <c r="A71" s="39" t="s">
        <v>161</v>
      </c>
      <c r="B71" s="157" t="s">
        <v>159</v>
      </c>
      <c r="C71" s="149"/>
      <c r="D71" s="158"/>
      <c r="E71" s="40" t="s">
        <v>162</v>
      </c>
      <c r="F71" s="159">
        <v>66202</v>
      </c>
      <c r="G71" s="158"/>
      <c r="I71" s="159">
        <v>66202</v>
      </c>
      <c r="J71" s="149"/>
      <c r="K71" s="158"/>
      <c r="M71" s="159">
        <v>66201.100000000006</v>
      </c>
      <c r="N71" s="158"/>
      <c r="O71" s="160">
        <v>66201.100000000006</v>
      </c>
      <c r="P71" s="161"/>
    </row>
    <row r="72" spans="1:16">
      <c r="A72" s="39" t="s">
        <v>163</v>
      </c>
      <c r="B72" s="157" t="s">
        <v>164</v>
      </c>
      <c r="C72" s="149"/>
      <c r="D72" s="158"/>
      <c r="E72" s="40" t="s">
        <v>165</v>
      </c>
      <c r="F72" s="159">
        <v>2516</v>
      </c>
      <c r="G72" s="158"/>
      <c r="I72" s="159">
        <v>2516</v>
      </c>
      <c r="J72" s="149"/>
      <c r="K72" s="158"/>
      <c r="M72" s="159">
        <v>2516</v>
      </c>
      <c r="N72" s="158"/>
      <c r="O72" s="160">
        <v>2516</v>
      </c>
      <c r="P72" s="161"/>
    </row>
    <row r="73" spans="1:16" ht="21" customHeight="1">
      <c r="A73" s="39" t="s">
        <v>166</v>
      </c>
      <c r="B73" s="157" t="s">
        <v>167</v>
      </c>
      <c r="C73" s="149"/>
      <c r="D73" s="158"/>
      <c r="E73" s="40" t="s">
        <v>168</v>
      </c>
      <c r="F73" s="159">
        <v>63686</v>
      </c>
      <c r="G73" s="158"/>
      <c r="I73" s="159">
        <v>63686</v>
      </c>
      <c r="J73" s="149"/>
      <c r="K73" s="158"/>
      <c r="M73" s="159">
        <v>63685.1</v>
      </c>
      <c r="N73" s="158"/>
      <c r="O73" s="160">
        <v>63685.1</v>
      </c>
      <c r="P73" s="161"/>
    </row>
    <row r="74" spans="1:16">
      <c r="A74" s="39" t="s">
        <v>169</v>
      </c>
      <c r="B74" s="157" t="s">
        <v>170</v>
      </c>
      <c r="C74" s="149"/>
      <c r="D74" s="158"/>
      <c r="E74" s="40" t="s">
        <v>171</v>
      </c>
      <c r="F74" s="159">
        <v>5294</v>
      </c>
      <c r="G74" s="158"/>
      <c r="I74" s="159">
        <v>5294</v>
      </c>
      <c r="J74" s="149"/>
      <c r="K74" s="158"/>
      <c r="M74" s="159">
        <v>5293.74</v>
      </c>
      <c r="N74" s="158"/>
      <c r="O74" s="160">
        <v>5293.74</v>
      </c>
      <c r="P74" s="161"/>
    </row>
    <row r="75" spans="1:16">
      <c r="A75" s="39" t="s">
        <v>172</v>
      </c>
      <c r="B75" s="157" t="s">
        <v>170</v>
      </c>
      <c r="C75" s="149"/>
      <c r="D75" s="158"/>
      <c r="E75" s="40" t="s">
        <v>173</v>
      </c>
      <c r="F75" s="159">
        <v>5294</v>
      </c>
      <c r="G75" s="158"/>
      <c r="I75" s="159">
        <v>5294</v>
      </c>
      <c r="J75" s="149"/>
      <c r="K75" s="158"/>
      <c r="M75" s="159">
        <v>5293.74</v>
      </c>
      <c r="N75" s="158"/>
      <c r="O75" s="160">
        <v>5293.74</v>
      </c>
      <c r="P75" s="161"/>
    </row>
    <row r="76" spans="1:16">
      <c r="A76" s="39" t="s">
        <v>174</v>
      </c>
      <c r="B76" s="157" t="s">
        <v>170</v>
      </c>
      <c r="C76" s="149"/>
      <c r="D76" s="158"/>
      <c r="E76" s="40" t="s">
        <v>175</v>
      </c>
      <c r="F76" s="159">
        <v>5294</v>
      </c>
      <c r="G76" s="158"/>
      <c r="I76" s="159">
        <v>5294</v>
      </c>
      <c r="J76" s="149"/>
      <c r="K76" s="158"/>
      <c r="M76" s="159">
        <v>5293.74</v>
      </c>
      <c r="N76" s="158"/>
      <c r="O76" s="160">
        <v>5293.74</v>
      </c>
      <c r="P76" s="161"/>
    </row>
    <row r="77" spans="1:16" ht="24.6" customHeight="1">
      <c r="A77" s="39" t="s">
        <v>176</v>
      </c>
      <c r="B77" s="157" t="s">
        <v>177</v>
      </c>
      <c r="C77" s="149"/>
      <c r="D77" s="158"/>
      <c r="E77" s="40" t="s">
        <v>178</v>
      </c>
      <c r="F77" s="159">
        <v>5294</v>
      </c>
      <c r="G77" s="158"/>
      <c r="I77" s="159">
        <v>5294</v>
      </c>
      <c r="J77" s="149"/>
      <c r="K77" s="158"/>
      <c r="M77" s="159">
        <v>5293.74</v>
      </c>
      <c r="N77" s="158"/>
      <c r="O77" s="160">
        <v>5293.74</v>
      </c>
      <c r="P77" s="161"/>
    </row>
    <row r="78" spans="1:16">
      <c r="A78" s="43" t="s">
        <v>3</v>
      </c>
      <c r="B78" s="151" t="s">
        <v>179</v>
      </c>
      <c r="C78" s="152"/>
      <c r="D78" s="153"/>
      <c r="E78" s="44" t="s">
        <v>3</v>
      </c>
      <c r="F78" s="154">
        <v>10074000</v>
      </c>
      <c r="G78" s="153"/>
      <c r="I78" s="154">
        <v>10074000</v>
      </c>
      <c r="J78" s="152"/>
      <c r="K78" s="153"/>
      <c r="M78" s="154">
        <v>10073689.720000001</v>
      </c>
      <c r="N78" s="153"/>
      <c r="O78" s="155">
        <v>10073689.720000001</v>
      </c>
      <c r="P78" s="156"/>
    </row>
    <row r="79" spans="1:16">
      <c r="A79" s="148" t="s">
        <v>23</v>
      </c>
      <c r="B79" s="149"/>
      <c r="C79" s="149"/>
      <c r="D79" s="149"/>
      <c r="E79" s="45" t="s">
        <v>3</v>
      </c>
      <c r="F79" s="150" t="s">
        <v>3</v>
      </c>
      <c r="G79" s="149"/>
      <c r="I79" s="45" t="s">
        <v>3</v>
      </c>
      <c r="J79" s="148" t="s">
        <v>24</v>
      </c>
      <c r="K79" s="149"/>
      <c r="L79" s="149"/>
      <c r="M79" s="149"/>
      <c r="N79" s="149"/>
      <c r="O79" s="149"/>
      <c r="P79" s="149"/>
    </row>
    <row r="80" spans="1:16">
      <c r="A80" s="145" t="s">
        <v>180</v>
      </c>
      <c r="B80" s="146"/>
      <c r="C80" s="146"/>
      <c r="D80" s="146"/>
      <c r="E80" s="23" t="s">
        <v>3</v>
      </c>
      <c r="F80" s="147" t="s">
        <v>26</v>
      </c>
      <c r="G80" s="146"/>
      <c r="I80" s="23" t="s">
        <v>3</v>
      </c>
      <c r="J80" s="147" t="s">
        <v>27</v>
      </c>
      <c r="K80" s="146"/>
      <c r="L80" s="146"/>
      <c r="M80" s="146"/>
      <c r="N80" s="146"/>
      <c r="O80" s="146"/>
      <c r="P80" s="146"/>
    </row>
    <row r="81" spans="1:16">
      <c r="A81" s="148" t="s">
        <v>28</v>
      </c>
      <c r="B81" s="149"/>
      <c r="C81" s="149"/>
      <c r="D81" s="149"/>
      <c r="E81" s="45" t="s">
        <v>3</v>
      </c>
      <c r="F81" s="150" t="s">
        <v>3</v>
      </c>
      <c r="G81" s="149"/>
      <c r="I81" s="45" t="s">
        <v>3</v>
      </c>
      <c r="J81" s="148" t="s">
        <v>29</v>
      </c>
      <c r="K81" s="149"/>
      <c r="L81" s="149"/>
      <c r="M81" s="149"/>
      <c r="N81" s="149"/>
      <c r="O81" s="149"/>
      <c r="P81" s="149"/>
    </row>
    <row r="82" spans="1:16">
      <c r="A82" s="145" t="s">
        <v>30</v>
      </c>
      <c r="B82" s="146"/>
      <c r="C82" s="146"/>
      <c r="D82" s="146"/>
      <c r="E82" s="21" t="s">
        <v>3</v>
      </c>
      <c r="F82" s="147" t="s">
        <v>26</v>
      </c>
      <c r="G82" s="146"/>
      <c r="I82" s="21" t="s">
        <v>3</v>
      </c>
      <c r="J82" s="147" t="s">
        <v>27</v>
      </c>
      <c r="K82" s="146"/>
      <c r="L82" s="146"/>
      <c r="M82" s="146"/>
      <c r="N82" s="146"/>
      <c r="O82" s="146"/>
      <c r="P82" s="146"/>
    </row>
    <row r="83" spans="1:16" ht="0" hidden="1" customHeight="1"/>
  </sheetData>
  <mergeCells count="330">
    <mergeCell ref="C4:D4"/>
    <mergeCell ref="F4:G4"/>
    <mergeCell ref="I4:P4"/>
    <mergeCell ref="A5:P5"/>
    <mergeCell ref="C6:D6"/>
    <mergeCell ref="F6:G6"/>
    <mergeCell ref="J6:K6"/>
    <mergeCell ref="D1:F1"/>
    <mergeCell ref="C2:D2"/>
    <mergeCell ref="F2:G2"/>
    <mergeCell ref="I2:P2"/>
    <mergeCell ref="C3:D3"/>
    <mergeCell ref="F3:G3"/>
    <mergeCell ref="I3:P3"/>
    <mergeCell ref="B11:N11"/>
    <mergeCell ref="C12:G12"/>
    <mergeCell ref="J12:K12"/>
    <mergeCell ref="C13:G13"/>
    <mergeCell ref="J13:K13"/>
    <mergeCell ref="B14:N14"/>
    <mergeCell ref="B7:N7"/>
    <mergeCell ref="B8:N8"/>
    <mergeCell ref="C9:D9"/>
    <mergeCell ref="F9:G9"/>
    <mergeCell ref="J9:K9"/>
    <mergeCell ref="B10:N10"/>
    <mergeCell ref="C17:D17"/>
    <mergeCell ref="F17:G17"/>
    <mergeCell ref="J17:K17"/>
    <mergeCell ref="C18:D18"/>
    <mergeCell ref="F18:G18"/>
    <mergeCell ref="J18:K18"/>
    <mergeCell ref="C15:D15"/>
    <mergeCell ref="F15:G15"/>
    <mergeCell ref="J15:K15"/>
    <mergeCell ref="C16:D16"/>
    <mergeCell ref="F16:G16"/>
    <mergeCell ref="J16:K16"/>
    <mergeCell ref="M18:O18"/>
    <mergeCell ref="C19:D19"/>
    <mergeCell ref="F19:G19"/>
    <mergeCell ref="J19:K19"/>
    <mergeCell ref="M19:O19"/>
    <mergeCell ref="C20:D20"/>
    <mergeCell ref="F20:G20"/>
    <mergeCell ref="J20:K20"/>
    <mergeCell ref="M20:O20"/>
    <mergeCell ref="C23:D23"/>
    <mergeCell ref="F23:K23"/>
    <mergeCell ref="C24:D24"/>
    <mergeCell ref="F24:G24"/>
    <mergeCell ref="J24:K24"/>
    <mergeCell ref="C25:D25"/>
    <mergeCell ref="F25:G25"/>
    <mergeCell ref="J25:K25"/>
    <mergeCell ref="C21:D21"/>
    <mergeCell ref="F21:G21"/>
    <mergeCell ref="J21:N21"/>
    <mergeCell ref="C22:D22"/>
    <mergeCell ref="F22:I22"/>
    <mergeCell ref="J22:K22"/>
    <mergeCell ref="C26:D26"/>
    <mergeCell ref="F26:G26"/>
    <mergeCell ref="J26:K26"/>
    <mergeCell ref="M26:P26"/>
    <mergeCell ref="A27:A29"/>
    <mergeCell ref="B27:D29"/>
    <mergeCell ref="E27:E29"/>
    <mergeCell ref="F27:J27"/>
    <mergeCell ref="M27:N29"/>
    <mergeCell ref="O27:P29"/>
    <mergeCell ref="O30:P30"/>
    <mergeCell ref="B31:D31"/>
    <mergeCell ref="F31:G31"/>
    <mergeCell ref="I31:K31"/>
    <mergeCell ref="M31:N31"/>
    <mergeCell ref="O31:P31"/>
    <mergeCell ref="F28:G28"/>
    <mergeCell ref="H28:J28"/>
    <mergeCell ref="B30:D30"/>
    <mergeCell ref="F30:G30"/>
    <mergeCell ref="I30:K30"/>
    <mergeCell ref="M30:N30"/>
    <mergeCell ref="B32:D32"/>
    <mergeCell ref="F32:G32"/>
    <mergeCell ref="I32:K32"/>
    <mergeCell ref="M32:N32"/>
    <mergeCell ref="O32:P32"/>
    <mergeCell ref="B33:D33"/>
    <mergeCell ref="F33:G33"/>
    <mergeCell ref="I33:K33"/>
    <mergeCell ref="M33:N33"/>
    <mergeCell ref="O33:P33"/>
    <mergeCell ref="B34:D34"/>
    <mergeCell ref="F34:G34"/>
    <mergeCell ref="I34:K34"/>
    <mergeCell ref="M34:N34"/>
    <mergeCell ref="O34:P34"/>
    <mergeCell ref="B35:D35"/>
    <mergeCell ref="F35:G35"/>
    <mergeCell ref="I35:K35"/>
    <mergeCell ref="M35:N35"/>
    <mergeCell ref="O35:P35"/>
    <mergeCell ref="B36:D36"/>
    <mergeCell ref="F36:G36"/>
    <mergeCell ref="I36:K36"/>
    <mergeCell ref="M36:N36"/>
    <mergeCell ref="O36:P36"/>
    <mergeCell ref="B37:D37"/>
    <mergeCell ref="F37:G37"/>
    <mergeCell ref="I37:K37"/>
    <mergeCell ref="M37:N37"/>
    <mergeCell ref="O37:P37"/>
    <mergeCell ref="B38:D38"/>
    <mergeCell ref="F38:G38"/>
    <mergeCell ref="I38:K38"/>
    <mergeCell ref="M38:N38"/>
    <mergeCell ref="O38:P38"/>
    <mergeCell ref="B39:D39"/>
    <mergeCell ref="F39:G39"/>
    <mergeCell ref="I39:K39"/>
    <mergeCell ref="M39:N39"/>
    <mergeCell ref="O39:P39"/>
    <mergeCell ref="B40:D40"/>
    <mergeCell ref="F40:G40"/>
    <mergeCell ref="I40:K40"/>
    <mergeCell ref="M40:N40"/>
    <mergeCell ref="O40:P40"/>
    <mergeCell ref="B41:D41"/>
    <mergeCell ref="F41:G41"/>
    <mergeCell ref="I41:K41"/>
    <mergeCell ref="M41:N41"/>
    <mergeCell ref="O41:P41"/>
    <mergeCell ref="B42:D42"/>
    <mergeCell ref="F42:G42"/>
    <mergeCell ref="I42:K42"/>
    <mergeCell ref="M42:N42"/>
    <mergeCell ref="O42:P42"/>
    <mergeCell ref="B43:D43"/>
    <mergeCell ref="F43:G43"/>
    <mergeCell ref="I43:K43"/>
    <mergeCell ref="M43:N43"/>
    <mergeCell ref="O43:P43"/>
    <mergeCell ref="B44:D44"/>
    <mergeCell ref="F44:G44"/>
    <mergeCell ref="I44:K44"/>
    <mergeCell ref="M44:N44"/>
    <mergeCell ref="O44:P44"/>
    <mergeCell ref="B45:D45"/>
    <mergeCell ref="F45:G45"/>
    <mergeCell ref="I45:K45"/>
    <mergeCell ref="M45:N45"/>
    <mergeCell ref="O45:P45"/>
    <mergeCell ref="B46:D46"/>
    <mergeCell ref="F46:G46"/>
    <mergeCell ref="I46:K46"/>
    <mergeCell ref="M46:N46"/>
    <mergeCell ref="O46:P46"/>
    <mergeCell ref="B47:D47"/>
    <mergeCell ref="F47:G47"/>
    <mergeCell ref="I47:K47"/>
    <mergeCell ref="M47:N47"/>
    <mergeCell ref="O47:P47"/>
    <mergeCell ref="B48:D48"/>
    <mergeCell ref="F48:G48"/>
    <mergeCell ref="I48:K48"/>
    <mergeCell ref="M48:N48"/>
    <mergeCell ref="O48:P48"/>
    <mergeCell ref="B49:D49"/>
    <mergeCell ref="F49:G49"/>
    <mergeCell ref="I49:K49"/>
    <mergeCell ref="M49:N49"/>
    <mergeCell ref="O49:P49"/>
    <mergeCell ref="B50:D50"/>
    <mergeCell ref="F50:G50"/>
    <mergeCell ref="I50:K50"/>
    <mergeCell ref="M50:N50"/>
    <mergeCell ref="O50:P50"/>
    <mergeCell ref="B51:D51"/>
    <mergeCell ref="F51:G51"/>
    <mergeCell ref="I51:K51"/>
    <mergeCell ref="M51:N51"/>
    <mergeCell ref="O51:P51"/>
    <mergeCell ref="B52:D52"/>
    <mergeCell ref="F52:G52"/>
    <mergeCell ref="I52:K52"/>
    <mergeCell ref="M52:N52"/>
    <mergeCell ref="O52:P52"/>
    <mergeCell ref="B53:D53"/>
    <mergeCell ref="F53:G53"/>
    <mergeCell ref="I53:K53"/>
    <mergeCell ref="M53:N53"/>
    <mergeCell ref="O53:P53"/>
    <mergeCell ref="B54:D54"/>
    <mergeCell ref="F54:G54"/>
    <mergeCell ref="I54:K54"/>
    <mergeCell ref="M54:N54"/>
    <mergeCell ref="O54:P54"/>
    <mergeCell ref="B55:D55"/>
    <mergeCell ref="F55:G55"/>
    <mergeCell ref="I55:K55"/>
    <mergeCell ref="M55:N55"/>
    <mergeCell ref="O55:P55"/>
    <mergeCell ref="B56:D56"/>
    <mergeCell ref="F56:G56"/>
    <mergeCell ref="I56:K56"/>
    <mergeCell ref="M56:N56"/>
    <mergeCell ref="O56:P56"/>
    <mergeCell ref="B57:D57"/>
    <mergeCell ref="F57:G57"/>
    <mergeCell ref="I57:K57"/>
    <mergeCell ref="M57:N57"/>
    <mergeCell ref="O57:P57"/>
    <mergeCell ref="B58:D58"/>
    <mergeCell ref="F58:G58"/>
    <mergeCell ref="I58:K58"/>
    <mergeCell ref="M58:N58"/>
    <mergeCell ref="O58:P58"/>
    <mergeCell ref="B59:D59"/>
    <mergeCell ref="F59:G59"/>
    <mergeCell ref="I59:K59"/>
    <mergeCell ref="M59:N59"/>
    <mergeCell ref="O59:P59"/>
    <mergeCell ref="B60:D60"/>
    <mergeCell ref="F60:G60"/>
    <mergeCell ref="I60:K60"/>
    <mergeCell ref="M60:N60"/>
    <mergeCell ref="O60:P60"/>
    <mergeCell ref="B61:D61"/>
    <mergeCell ref="F61:G61"/>
    <mergeCell ref="I61:K61"/>
    <mergeCell ref="M61:N61"/>
    <mergeCell ref="O61:P61"/>
    <mergeCell ref="B62:D62"/>
    <mergeCell ref="F62:G62"/>
    <mergeCell ref="I62:K62"/>
    <mergeCell ref="M62:N62"/>
    <mergeCell ref="O62:P62"/>
    <mergeCell ref="B63:D63"/>
    <mergeCell ref="F63:G63"/>
    <mergeCell ref="I63:K63"/>
    <mergeCell ref="M63:N63"/>
    <mergeCell ref="O63:P63"/>
    <mergeCell ref="B64:D64"/>
    <mergeCell ref="F64:G64"/>
    <mergeCell ref="I64:K64"/>
    <mergeCell ref="M64:N64"/>
    <mergeCell ref="O64:P64"/>
    <mergeCell ref="B65:D65"/>
    <mergeCell ref="F65:G65"/>
    <mergeCell ref="I65:K65"/>
    <mergeCell ref="M65:N65"/>
    <mergeCell ref="O65:P65"/>
    <mergeCell ref="B66:D66"/>
    <mergeCell ref="F66:G66"/>
    <mergeCell ref="I66:K66"/>
    <mergeCell ref="M66:N66"/>
    <mergeCell ref="O66:P66"/>
    <mergeCell ref="B67:D67"/>
    <mergeCell ref="F67:G67"/>
    <mergeCell ref="I67:K67"/>
    <mergeCell ref="M67:N67"/>
    <mergeCell ref="O67:P67"/>
    <mergeCell ref="B68:D68"/>
    <mergeCell ref="F68:G68"/>
    <mergeCell ref="I68:K68"/>
    <mergeCell ref="M68:N68"/>
    <mergeCell ref="O68:P68"/>
    <mergeCell ref="B69:D69"/>
    <mergeCell ref="F69:G69"/>
    <mergeCell ref="I69:K69"/>
    <mergeCell ref="M69:N69"/>
    <mergeCell ref="O69:P69"/>
    <mergeCell ref="B70:D70"/>
    <mergeCell ref="F70:G70"/>
    <mergeCell ref="I70:K70"/>
    <mergeCell ref="M70:N70"/>
    <mergeCell ref="O70:P70"/>
    <mergeCell ref="B71:D71"/>
    <mergeCell ref="F71:G71"/>
    <mergeCell ref="I71:K71"/>
    <mergeCell ref="M71:N71"/>
    <mergeCell ref="O71:P71"/>
    <mergeCell ref="B72:D72"/>
    <mergeCell ref="F72:G72"/>
    <mergeCell ref="I72:K72"/>
    <mergeCell ref="M72:N72"/>
    <mergeCell ref="O72:P72"/>
    <mergeCell ref="B73:D73"/>
    <mergeCell ref="F73:G73"/>
    <mergeCell ref="I73:K73"/>
    <mergeCell ref="M73:N73"/>
    <mergeCell ref="O73:P73"/>
    <mergeCell ref="B74:D74"/>
    <mergeCell ref="F74:G74"/>
    <mergeCell ref="I74:K74"/>
    <mergeCell ref="M74:N74"/>
    <mergeCell ref="O74:P74"/>
    <mergeCell ref="B75:D75"/>
    <mergeCell ref="F75:G75"/>
    <mergeCell ref="I75:K75"/>
    <mergeCell ref="M75:N75"/>
    <mergeCell ref="O75:P75"/>
    <mergeCell ref="B78:D78"/>
    <mergeCell ref="F78:G78"/>
    <mergeCell ref="I78:K78"/>
    <mergeCell ref="M78:N78"/>
    <mergeCell ref="O78:P78"/>
    <mergeCell ref="A79:D79"/>
    <mergeCell ref="F79:G79"/>
    <mergeCell ref="J79:P79"/>
    <mergeCell ref="B76:D76"/>
    <mergeCell ref="F76:G76"/>
    <mergeCell ref="I76:K76"/>
    <mergeCell ref="M76:N76"/>
    <mergeCell ref="O76:P76"/>
    <mergeCell ref="B77:D77"/>
    <mergeCell ref="F77:G77"/>
    <mergeCell ref="I77:K77"/>
    <mergeCell ref="M77:N77"/>
    <mergeCell ref="O77:P77"/>
    <mergeCell ref="A82:D82"/>
    <mergeCell ref="F82:G82"/>
    <mergeCell ref="J82:P82"/>
    <mergeCell ref="A80:D80"/>
    <mergeCell ref="F80:G80"/>
    <mergeCell ref="J80:P80"/>
    <mergeCell ref="A81:D81"/>
    <mergeCell ref="F81:G81"/>
    <mergeCell ref="J81:P81"/>
  </mergeCells>
  <pageMargins left="0.59055118110236204" right="0.196850393700787" top="0.196850393700787" bottom="0.196850393700787" header="0.196850393700787" footer="0.196850393700787"/>
  <pageSetup paperSize="9"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572AB-D1EF-4601-9BDA-C5C29AF4030F}">
  <dimension ref="A1:P84"/>
  <sheetViews>
    <sheetView showGridLines="0" workbookViewId="0">
      <pane ySplit="1" topLeftCell="A2" activePane="bottomLeft" state="frozen"/>
      <selection pane="bottomLeft" activeCell="B50" sqref="B50:D50"/>
    </sheetView>
  </sheetViews>
  <sheetFormatPr defaultRowHeight="14.4"/>
  <cols>
    <col min="1" max="1" width="10.5546875" style="20" customWidth="1"/>
    <col min="2" max="2" width="25.33203125" style="20" customWidth="1"/>
    <col min="3" max="3" width="7.21875" style="20" customWidth="1"/>
    <col min="4" max="4" width="5.21875" style="20" customWidth="1"/>
    <col min="5" max="5" width="4" style="20" customWidth="1"/>
    <col min="6" max="6" width="4.21875" style="20" customWidth="1"/>
    <col min="7" max="7" width="8.109375" style="20" customWidth="1"/>
    <col min="8" max="8" width="0" style="20" hidden="1" customWidth="1"/>
    <col min="9" max="9" width="5.6640625" style="20" customWidth="1"/>
    <col min="10" max="10" width="6.6640625" style="20" customWidth="1"/>
    <col min="11" max="12" width="0" style="20" hidden="1" customWidth="1"/>
    <col min="13" max="16" width="5.6640625" style="20" customWidth="1"/>
    <col min="17" max="16384" width="8.88671875" style="20"/>
  </cols>
  <sheetData>
    <row r="1" spans="1:16" ht="12" customHeight="1">
      <c r="D1" s="193" t="s">
        <v>3</v>
      </c>
      <c r="E1" s="149"/>
      <c r="F1" s="149"/>
    </row>
    <row r="2" spans="1:16">
      <c r="A2" s="21" t="s">
        <v>3</v>
      </c>
      <c r="B2" s="21" t="s">
        <v>3</v>
      </c>
      <c r="C2" s="170" t="s">
        <v>3</v>
      </c>
      <c r="D2" s="149"/>
      <c r="E2" s="21" t="s">
        <v>3</v>
      </c>
      <c r="F2" s="170" t="s">
        <v>3</v>
      </c>
      <c r="G2" s="149"/>
      <c r="I2" s="192"/>
      <c r="J2" s="149"/>
      <c r="K2" s="149"/>
      <c r="L2" s="149"/>
      <c r="M2" s="149"/>
      <c r="N2" s="149"/>
      <c r="O2" s="149"/>
      <c r="P2" s="149"/>
    </row>
    <row r="3" spans="1:16">
      <c r="A3" s="21" t="s">
        <v>3</v>
      </c>
      <c r="B3" s="21" t="s">
        <v>3</v>
      </c>
      <c r="C3" s="170" t="s">
        <v>3</v>
      </c>
      <c r="D3" s="149"/>
      <c r="E3" s="21" t="s">
        <v>3</v>
      </c>
      <c r="F3" s="170" t="s">
        <v>3</v>
      </c>
      <c r="G3" s="149"/>
      <c r="I3" s="192" t="s">
        <v>31</v>
      </c>
      <c r="J3" s="149"/>
      <c r="K3" s="149"/>
      <c r="L3" s="149"/>
      <c r="M3" s="149"/>
      <c r="N3" s="149"/>
      <c r="O3" s="149"/>
      <c r="P3" s="149"/>
    </row>
    <row r="4" spans="1:16">
      <c r="A4" s="22" t="s">
        <v>3</v>
      </c>
      <c r="B4" s="22" t="s">
        <v>3</v>
      </c>
      <c r="C4" s="191" t="s">
        <v>3</v>
      </c>
      <c r="D4" s="149"/>
      <c r="E4" s="22" t="s">
        <v>3</v>
      </c>
      <c r="F4" s="191" t="s">
        <v>3</v>
      </c>
      <c r="G4" s="149"/>
      <c r="I4" s="192" t="s">
        <v>37</v>
      </c>
      <c r="J4" s="149"/>
      <c r="K4" s="149"/>
      <c r="L4" s="149"/>
      <c r="M4" s="149"/>
      <c r="N4" s="149"/>
      <c r="O4" s="149"/>
      <c r="P4" s="149"/>
    </row>
    <row r="5" spans="1:16" ht="20.100000000000001" customHeight="1">
      <c r="A5" s="191" t="s">
        <v>38</v>
      </c>
      <c r="B5" s="149"/>
      <c r="C5" s="149"/>
      <c r="D5" s="149"/>
      <c r="E5" s="149"/>
      <c r="F5" s="149"/>
      <c r="G5" s="149"/>
      <c r="H5" s="149"/>
      <c r="I5" s="149"/>
      <c r="J5" s="149"/>
      <c r="K5" s="149"/>
      <c r="L5" s="149"/>
      <c r="M5" s="149"/>
      <c r="N5" s="149"/>
      <c r="O5" s="149"/>
      <c r="P5" s="149"/>
    </row>
    <row r="6" spans="1:16">
      <c r="A6" s="23" t="s">
        <v>3</v>
      </c>
      <c r="B6" s="24" t="s">
        <v>3</v>
      </c>
      <c r="C6" s="190" t="s">
        <v>3</v>
      </c>
      <c r="D6" s="149"/>
      <c r="E6" s="24" t="s">
        <v>3</v>
      </c>
      <c r="F6" s="190" t="s">
        <v>3</v>
      </c>
      <c r="G6" s="149"/>
      <c r="I6" s="24" t="s">
        <v>3</v>
      </c>
      <c r="J6" s="190" t="s">
        <v>3</v>
      </c>
      <c r="K6" s="149"/>
      <c r="M6" s="24" t="s">
        <v>3</v>
      </c>
      <c r="N6" s="24" t="s">
        <v>3</v>
      </c>
      <c r="O6" s="23" t="s">
        <v>3</v>
      </c>
      <c r="P6" s="23" t="s">
        <v>3</v>
      </c>
    </row>
    <row r="7" spans="1:16">
      <c r="A7" s="23" t="s">
        <v>3</v>
      </c>
      <c r="B7" s="190" t="s">
        <v>39</v>
      </c>
      <c r="C7" s="149"/>
      <c r="D7" s="149"/>
      <c r="E7" s="149"/>
      <c r="F7" s="149"/>
      <c r="G7" s="149"/>
      <c r="H7" s="149"/>
      <c r="I7" s="149"/>
      <c r="J7" s="149"/>
      <c r="K7" s="149"/>
      <c r="L7" s="149"/>
      <c r="M7" s="149"/>
      <c r="N7" s="149"/>
      <c r="O7" s="23" t="s">
        <v>3</v>
      </c>
      <c r="P7" s="23" t="s">
        <v>3</v>
      </c>
    </row>
    <row r="8" spans="1:16">
      <c r="A8" s="23" t="s">
        <v>3</v>
      </c>
      <c r="B8" s="147" t="s">
        <v>2</v>
      </c>
      <c r="C8" s="146"/>
      <c r="D8" s="146"/>
      <c r="E8" s="146"/>
      <c r="F8" s="146"/>
      <c r="G8" s="146"/>
      <c r="H8" s="146"/>
      <c r="I8" s="146"/>
      <c r="J8" s="146"/>
      <c r="K8" s="146"/>
      <c r="L8" s="146"/>
      <c r="M8" s="146"/>
      <c r="N8" s="146"/>
      <c r="O8" s="23" t="s">
        <v>3</v>
      </c>
      <c r="P8" s="23" t="s">
        <v>3</v>
      </c>
    </row>
    <row r="9" spans="1:16">
      <c r="A9" s="23" t="s">
        <v>3</v>
      </c>
      <c r="B9" s="23" t="s">
        <v>3</v>
      </c>
      <c r="C9" s="187" t="s">
        <v>3</v>
      </c>
      <c r="D9" s="149"/>
      <c r="E9" s="23" t="s">
        <v>3</v>
      </c>
      <c r="F9" s="187" t="s">
        <v>3</v>
      </c>
      <c r="G9" s="149"/>
      <c r="I9" s="23" t="s">
        <v>3</v>
      </c>
      <c r="J9" s="187" t="s">
        <v>3</v>
      </c>
      <c r="K9" s="149"/>
      <c r="M9" s="23" t="s">
        <v>3</v>
      </c>
      <c r="N9" s="23" t="s">
        <v>3</v>
      </c>
      <c r="O9" s="23" t="s">
        <v>3</v>
      </c>
      <c r="P9" s="23" t="s">
        <v>3</v>
      </c>
    </row>
    <row r="10" spans="1:16">
      <c r="A10" s="23" t="s">
        <v>3</v>
      </c>
      <c r="B10" s="186" t="s">
        <v>40</v>
      </c>
      <c r="C10" s="149"/>
      <c r="D10" s="149"/>
      <c r="E10" s="149"/>
      <c r="F10" s="149"/>
      <c r="G10" s="149"/>
      <c r="H10" s="149"/>
      <c r="I10" s="149"/>
      <c r="J10" s="149"/>
      <c r="K10" s="149"/>
      <c r="L10" s="149"/>
      <c r="M10" s="149"/>
      <c r="N10" s="149"/>
      <c r="O10" s="23" t="s">
        <v>3</v>
      </c>
      <c r="P10" s="23" t="s">
        <v>3</v>
      </c>
    </row>
    <row r="11" spans="1:16">
      <c r="A11" s="21" t="s">
        <v>3</v>
      </c>
      <c r="B11" s="186" t="s">
        <v>41</v>
      </c>
      <c r="C11" s="149"/>
      <c r="D11" s="149"/>
      <c r="E11" s="149"/>
      <c r="F11" s="149"/>
      <c r="G11" s="149"/>
      <c r="H11" s="149"/>
      <c r="I11" s="149"/>
      <c r="J11" s="149"/>
      <c r="K11" s="149"/>
      <c r="L11" s="149"/>
      <c r="M11" s="149"/>
      <c r="N11" s="149"/>
      <c r="O11" s="21" t="s">
        <v>3</v>
      </c>
      <c r="P11" s="21" t="s">
        <v>3</v>
      </c>
    </row>
    <row r="12" spans="1:16">
      <c r="A12" s="21" t="s">
        <v>3</v>
      </c>
      <c r="B12" s="23" t="s">
        <v>3</v>
      </c>
      <c r="C12" s="187" t="s">
        <v>42</v>
      </c>
      <c r="D12" s="149"/>
      <c r="E12" s="149"/>
      <c r="F12" s="149"/>
      <c r="G12" s="149"/>
      <c r="I12" s="23" t="s">
        <v>3</v>
      </c>
      <c r="J12" s="187" t="s">
        <v>3</v>
      </c>
      <c r="K12" s="149"/>
      <c r="M12" s="23" t="s">
        <v>3</v>
      </c>
      <c r="N12" s="23" t="s">
        <v>3</v>
      </c>
      <c r="O12" s="21" t="s">
        <v>3</v>
      </c>
      <c r="P12" s="21" t="s">
        <v>3</v>
      </c>
    </row>
    <row r="13" spans="1:16">
      <c r="A13" s="21" t="s">
        <v>3</v>
      </c>
      <c r="B13" s="25" t="s">
        <v>3</v>
      </c>
      <c r="C13" s="147" t="s">
        <v>43</v>
      </c>
      <c r="D13" s="146"/>
      <c r="E13" s="146"/>
      <c r="F13" s="146"/>
      <c r="G13" s="146"/>
      <c r="I13" s="25" t="s">
        <v>3</v>
      </c>
      <c r="J13" s="188" t="s">
        <v>3</v>
      </c>
      <c r="K13" s="149"/>
      <c r="M13" s="25" t="s">
        <v>3</v>
      </c>
      <c r="N13" s="25" t="s">
        <v>3</v>
      </c>
      <c r="O13" s="21" t="s">
        <v>3</v>
      </c>
      <c r="P13" s="21" t="s">
        <v>3</v>
      </c>
    </row>
    <row r="14" spans="1:16">
      <c r="A14" s="21" t="s">
        <v>3</v>
      </c>
      <c r="B14" s="189" t="s">
        <v>44</v>
      </c>
      <c r="C14" s="149"/>
      <c r="D14" s="149"/>
      <c r="E14" s="149"/>
      <c r="F14" s="149"/>
      <c r="G14" s="149"/>
      <c r="H14" s="149"/>
      <c r="I14" s="149"/>
      <c r="J14" s="149"/>
      <c r="K14" s="149"/>
      <c r="L14" s="149"/>
      <c r="M14" s="149"/>
      <c r="N14" s="149"/>
      <c r="O14" s="21" t="s">
        <v>3</v>
      </c>
      <c r="P14" s="21" t="s">
        <v>3</v>
      </c>
    </row>
    <row r="15" spans="1:16">
      <c r="A15" s="21" t="s">
        <v>3</v>
      </c>
      <c r="B15" s="21" t="s">
        <v>3</v>
      </c>
      <c r="C15" s="183">
        <v>46038</v>
      </c>
      <c r="D15" s="184"/>
      <c r="E15" s="26" t="s">
        <v>4</v>
      </c>
      <c r="F15" s="195" t="s">
        <v>181</v>
      </c>
      <c r="G15" s="163"/>
      <c r="I15" s="21" t="s">
        <v>3</v>
      </c>
      <c r="J15" s="170" t="s">
        <v>3</v>
      </c>
      <c r="K15" s="149"/>
      <c r="M15" s="21" t="s">
        <v>3</v>
      </c>
      <c r="N15" s="21" t="s">
        <v>3</v>
      </c>
      <c r="O15" s="21" t="s">
        <v>3</v>
      </c>
      <c r="P15" s="21" t="s">
        <v>3</v>
      </c>
    </row>
    <row r="16" spans="1:16">
      <c r="A16" s="21" t="s">
        <v>3</v>
      </c>
      <c r="B16" s="28" t="s">
        <v>3</v>
      </c>
      <c r="C16" s="147" t="s">
        <v>5</v>
      </c>
      <c r="D16" s="146"/>
      <c r="E16" s="21" t="s">
        <v>3</v>
      </c>
      <c r="F16" s="170" t="s">
        <v>3</v>
      </c>
      <c r="G16" s="149"/>
      <c r="I16" s="21" t="s">
        <v>3</v>
      </c>
      <c r="J16" s="170" t="s">
        <v>3</v>
      </c>
      <c r="K16" s="149"/>
      <c r="M16" s="21" t="s">
        <v>3</v>
      </c>
      <c r="N16" s="21" t="s">
        <v>3</v>
      </c>
      <c r="O16" s="21" t="s">
        <v>3</v>
      </c>
      <c r="P16" s="21" t="s">
        <v>3</v>
      </c>
    </row>
    <row r="17" spans="1:16">
      <c r="A17" s="21" t="s">
        <v>3</v>
      </c>
      <c r="B17" s="194" t="s">
        <v>182</v>
      </c>
      <c r="C17" s="149"/>
      <c r="D17" s="149"/>
      <c r="E17" s="149"/>
      <c r="F17" s="149"/>
      <c r="G17" s="149"/>
      <c r="H17" s="149"/>
      <c r="I17" s="149"/>
      <c r="J17" s="149"/>
      <c r="K17" s="149"/>
      <c r="L17" s="149"/>
      <c r="M17" s="149"/>
      <c r="N17" s="149"/>
      <c r="O17" s="21" t="s">
        <v>3</v>
      </c>
      <c r="P17" s="21" t="s">
        <v>3</v>
      </c>
    </row>
    <row r="18" spans="1:16">
      <c r="A18" s="21" t="s">
        <v>3</v>
      </c>
      <c r="B18" s="147" t="s">
        <v>183</v>
      </c>
      <c r="C18" s="146"/>
      <c r="D18" s="146"/>
      <c r="E18" s="146"/>
      <c r="F18" s="146"/>
      <c r="G18" s="146"/>
      <c r="H18" s="146"/>
      <c r="I18" s="146"/>
      <c r="J18" s="146"/>
      <c r="K18" s="146"/>
      <c r="L18" s="146"/>
      <c r="M18" s="146"/>
      <c r="N18" s="146"/>
      <c r="O18" s="21" t="s">
        <v>3</v>
      </c>
      <c r="P18" s="21" t="s">
        <v>3</v>
      </c>
    </row>
    <row r="19" spans="1:16">
      <c r="A19" s="21" t="s">
        <v>3</v>
      </c>
      <c r="B19" s="21" t="s">
        <v>3</v>
      </c>
      <c r="C19" s="170" t="s">
        <v>3</v>
      </c>
      <c r="D19" s="149"/>
      <c r="E19" s="21" t="s">
        <v>3</v>
      </c>
      <c r="F19" s="182" t="s">
        <v>3</v>
      </c>
      <c r="G19" s="149"/>
      <c r="I19" s="29" t="s">
        <v>3</v>
      </c>
      <c r="J19" s="182" t="s">
        <v>3</v>
      </c>
      <c r="K19" s="149"/>
      <c r="M19" s="29" t="s">
        <v>3</v>
      </c>
      <c r="N19" s="29" t="s">
        <v>3</v>
      </c>
      <c r="O19" s="29" t="s">
        <v>3</v>
      </c>
      <c r="P19" s="26" t="s">
        <v>6</v>
      </c>
    </row>
    <row r="20" spans="1:16">
      <c r="A20" s="21" t="s">
        <v>3</v>
      </c>
      <c r="B20" s="21" t="s">
        <v>3</v>
      </c>
      <c r="C20" s="170" t="s">
        <v>3</v>
      </c>
      <c r="D20" s="149"/>
      <c r="E20" s="21" t="s">
        <v>3</v>
      </c>
      <c r="F20" s="182" t="s">
        <v>3</v>
      </c>
      <c r="G20" s="149"/>
      <c r="I20" s="29" t="s">
        <v>3</v>
      </c>
      <c r="J20" s="182" t="s">
        <v>3</v>
      </c>
      <c r="K20" s="149"/>
      <c r="M20" s="171" t="s">
        <v>46</v>
      </c>
      <c r="N20" s="149"/>
      <c r="O20" s="149"/>
      <c r="P20" s="30" t="s">
        <v>8</v>
      </c>
    </row>
    <row r="21" spans="1:16">
      <c r="A21" s="21" t="s">
        <v>3</v>
      </c>
      <c r="B21" s="21" t="s">
        <v>3</v>
      </c>
      <c r="C21" s="170" t="s">
        <v>3</v>
      </c>
      <c r="D21" s="149"/>
      <c r="E21" s="21" t="s">
        <v>3</v>
      </c>
      <c r="F21" s="182" t="s">
        <v>3</v>
      </c>
      <c r="G21" s="149"/>
      <c r="I21" s="29" t="s">
        <v>3</v>
      </c>
      <c r="J21" s="182" t="s">
        <v>3</v>
      </c>
      <c r="K21" s="149"/>
      <c r="M21" s="171" t="s">
        <v>9</v>
      </c>
      <c r="N21" s="149"/>
      <c r="O21" s="149"/>
      <c r="P21" s="30" t="s">
        <v>10</v>
      </c>
    </row>
    <row r="22" spans="1:16">
      <c r="A22" s="21" t="s">
        <v>3</v>
      </c>
      <c r="B22" s="21" t="s">
        <v>3</v>
      </c>
      <c r="C22" s="170" t="s">
        <v>3</v>
      </c>
      <c r="D22" s="149"/>
      <c r="E22" s="21" t="s">
        <v>3</v>
      </c>
      <c r="F22" s="182" t="s">
        <v>3</v>
      </c>
      <c r="G22" s="149"/>
      <c r="I22" s="29" t="s">
        <v>3</v>
      </c>
      <c r="J22" s="182" t="s">
        <v>3</v>
      </c>
      <c r="K22" s="149"/>
      <c r="M22" s="171" t="s">
        <v>11</v>
      </c>
      <c r="N22" s="149"/>
      <c r="O22" s="149"/>
      <c r="P22" s="30" t="s">
        <v>12</v>
      </c>
    </row>
    <row r="23" spans="1:16">
      <c r="A23" s="21" t="s">
        <v>3</v>
      </c>
      <c r="B23" s="21" t="s">
        <v>3</v>
      </c>
      <c r="C23" s="170" t="s">
        <v>3</v>
      </c>
      <c r="D23" s="149"/>
      <c r="E23" s="21" t="s">
        <v>3</v>
      </c>
      <c r="F23" s="182" t="s">
        <v>3</v>
      </c>
      <c r="G23" s="149"/>
      <c r="I23" s="29" t="s">
        <v>3</v>
      </c>
      <c r="J23" s="171" t="s">
        <v>47</v>
      </c>
      <c r="K23" s="149"/>
      <c r="L23" s="149"/>
      <c r="M23" s="149"/>
      <c r="N23" s="149"/>
      <c r="O23" s="31" t="s">
        <v>184</v>
      </c>
      <c r="P23" s="30" t="s">
        <v>185</v>
      </c>
    </row>
    <row r="24" spans="1:16">
      <c r="A24" s="21" t="s">
        <v>3</v>
      </c>
      <c r="B24" s="21" t="s">
        <v>3</v>
      </c>
      <c r="C24" s="170" t="s">
        <v>3</v>
      </c>
      <c r="D24" s="149"/>
      <c r="E24" s="21" t="s">
        <v>3</v>
      </c>
      <c r="F24" s="171" t="s">
        <v>48</v>
      </c>
      <c r="G24" s="149"/>
      <c r="H24" s="149"/>
      <c r="I24" s="149"/>
      <c r="J24" s="169" t="s">
        <v>61</v>
      </c>
      <c r="K24" s="153"/>
      <c r="M24" s="31" t="s">
        <v>61</v>
      </c>
      <c r="N24" s="31" t="s">
        <v>61</v>
      </c>
      <c r="O24" s="31" t="s">
        <v>61</v>
      </c>
      <c r="P24" s="30" t="s">
        <v>61</v>
      </c>
    </row>
    <row r="25" spans="1:16">
      <c r="A25" s="21" t="s">
        <v>3</v>
      </c>
      <c r="B25" s="21" t="s">
        <v>3</v>
      </c>
      <c r="C25" s="170" t="s">
        <v>3</v>
      </c>
      <c r="D25" s="149"/>
      <c r="E25" s="21" t="s">
        <v>3</v>
      </c>
      <c r="F25" s="171" t="s">
        <v>49</v>
      </c>
      <c r="G25" s="149"/>
      <c r="H25" s="149"/>
      <c r="I25" s="149"/>
      <c r="J25" s="149"/>
      <c r="K25" s="149"/>
      <c r="M25" s="31" t="s">
        <v>184</v>
      </c>
      <c r="N25" s="31" t="s">
        <v>184</v>
      </c>
      <c r="O25" s="31" t="s">
        <v>184</v>
      </c>
      <c r="P25" s="30" t="s">
        <v>186</v>
      </c>
    </row>
    <row r="26" spans="1:16">
      <c r="A26" s="21" t="s">
        <v>3</v>
      </c>
      <c r="B26" s="21" t="s">
        <v>3</v>
      </c>
      <c r="C26" s="170" t="s">
        <v>3</v>
      </c>
      <c r="D26" s="149"/>
      <c r="E26" s="21" t="s">
        <v>3</v>
      </c>
      <c r="F26" s="170" t="s">
        <v>3</v>
      </c>
      <c r="G26" s="149"/>
      <c r="I26" s="21" t="s">
        <v>3</v>
      </c>
      <c r="J26" s="170" t="s">
        <v>3</v>
      </c>
      <c r="K26" s="149"/>
      <c r="M26" s="21" t="s">
        <v>3</v>
      </c>
      <c r="N26" s="21" t="s">
        <v>3</v>
      </c>
      <c r="O26" s="28" t="s">
        <v>50</v>
      </c>
      <c r="P26" s="32">
        <v>46031</v>
      </c>
    </row>
    <row r="27" spans="1:16">
      <c r="A27" s="21" t="s">
        <v>3</v>
      </c>
      <c r="B27" s="21" t="s">
        <v>3</v>
      </c>
      <c r="C27" s="170" t="s">
        <v>3</v>
      </c>
      <c r="D27" s="149"/>
      <c r="E27" s="21" t="s">
        <v>3</v>
      </c>
      <c r="F27" s="170" t="s">
        <v>3</v>
      </c>
      <c r="G27" s="149"/>
      <c r="I27" s="21" t="s">
        <v>3</v>
      </c>
      <c r="J27" s="170" t="s">
        <v>3</v>
      </c>
      <c r="K27" s="149"/>
      <c r="M27" s="21" t="s">
        <v>3</v>
      </c>
      <c r="N27" s="21" t="s">
        <v>3</v>
      </c>
      <c r="O27" s="28" t="s">
        <v>51</v>
      </c>
      <c r="P27" s="33">
        <v>-0.39192129629629602</v>
      </c>
    </row>
    <row r="28" spans="1:16">
      <c r="A28" s="21" t="s">
        <v>3</v>
      </c>
      <c r="B28" s="21" t="s">
        <v>3</v>
      </c>
      <c r="C28" s="170" t="s">
        <v>3</v>
      </c>
      <c r="D28" s="149"/>
      <c r="E28" s="21" t="s">
        <v>3</v>
      </c>
      <c r="F28" s="170" t="s">
        <v>3</v>
      </c>
      <c r="G28" s="149"/>
      <c r="I28" s="21" t="s">
        <v>3</v>
      </c>
      <c r="J28" s="170" t="s">
        <v>3</v>
      </c>
      <c r="K28" s="149"/>
      <c r="M28" s="171" t="s">
        <v>52</v>
      </c>
      <c r="N28" s="149"/>
      <c r="O28" s="149"/>
      <c r="P28" s="149"/>
    </row>
    <row r="29" spans="1:16" ht="19.8" customHeight="1">
      <c r="A29" s="172" t="s">
        <v>53</v>
      </c>
      <c r="B29" s="169" t="s">
        <v>54</v>
      </c>
      <c r="C29" s="146"/>
      <c r="D29" s="175"/>
      <c r="E29" s="169" t="s">
        <v>55</v>
      </c>
      <c r="F29" s="169" t="s">
        <v>56</v>
      </c>
      <c r="G29" s="152"/>
      <c r="H29" s="152"/>
      <c r="I29" s="152"/>
      <c r="J29" s="153"/>
      <c r="K29" s="35"/>
      <c r="M29" s="169" t="s">
        <v>57</v>
      </c>
      <c r="N29" s="175"/>
      <c r="O29" s="168" t="s">
        <v>58</v>
      </c>
      <c r="P29" s="180"/>
    </row>
    <row r="30" spans="1:16" ht="29.4" customHeight="1">
      <c r="A30" s="174"/>
      <c r="B30" s="177"/>
      <c r="C30" s="163"/>
      <c r="D30" s="164"/>
      <c r="E30" s="179"/>
      <c r="F30" s="169" t="s">
        <v>59</v>
      </c>
      <c r="G30" s="153"/>
      <c r="H30" s="169" t="s">
        <v>60</v>
      </c>
      <c r="I30" s="152"/>
      <c r="J30" s="153"/>
      <c r="K30" s="38"/>
      <c r="M30" s="177"/>
      <c r="N30" s="164"/>
      <c r="O30" s="177"/>
      <c r="P30" s="181"/>
    </row>
    <row r="31" spans="1:16" ht="0" hidden="1" customHeight="1"/>
    <row r="32" spans="1:16">
      <c r="A32" s="34" t="s">
        <v>61</v>
      </c>
      <c r="B32" s="169" t="s">
        <v>62</v>
      </c>
      <c r="C32" s="152"/>
      <c r="D32" s="153"/>
      <c r="E32" s="31" t="s">
        <v>63</v>
      </c>
      <c r="F32" s="169" t="s">
        <v>64</v>
      </c>
      <c r="G32" s="153"/>
      <c r="I32" s="169" t="s">
        <v>65</v>
      </c>
      <c r="J32" s="152"/>
      <c r="K32" s="153"/>
      <c r="M32" s="169" t="s">
        <v>66</v>
      </c>
      <c r="N32" s="153"/>
      <c r="O32" s="168" t="s">
        <v>67</v>
      </c>
      <c r="P32" s="156"/>
    </row>
    <row r="33" spans="1:16">
      <c r="A33" s="39" t="s">
        <v>68</v>
      </c>
      <c r="B33" s="157" t="s">
        <v>69</v>
      </c>
      <c r="C33" s="149"/>
      <c r="D33" s="158"/>
      <c r="E33" s="40" t="s">
        <v>70</v>
      </c>
      <c r="F33" s="159">
        <v>7987611</v>
      </c>
      <c r="G33" s="158"/>
      <c r="I33" s="159">
        <v>7987611</v>
      </c>
      <c r="J33" s="149"/>
      <c r="K33" s="158"/>
      <c r="M33" s="159">
        <v>7987304.0599999996</v>
      </c>
      <c r="N33" s="158"/>
      <c r="O33" s="160">
        <v>7987304.0599999996</v>
      </c>
      <c r="P33" s="161"/>
    </row>
    <row r="34" spans="1:16">
      <c r="A34" s="39" t="s">
        <v>3</v>
      </c>
      <c r="B34" s="157" t="s">
        <v>3</v>
      </c>
      <c r="C34" s="149"/>
      <c r="D34" s="158"/>
      <c r="E34" s="40" t="s">
        <v>3</v>
      </c>
      <c r="F34" s="166" t="s">
        <v>3</v>
      </c>
      <c r="G34" s="158"/>
      <c r="I34" s="166" t="s">
        <v>3</v>
      </c>
      <c r="J34" s="149"/>
      <c r="K34" s="158"/>
      <c r="M34" s="166" t="s">
        <v>3</v>
      </c>
      <c r="N34" s="158"/>
      <c r="O34" s="167" t="s">
        <v>3</v>
      </c>
      <c r="P34" s="161"/>
    </row>
    <row r="35" spans="1:16">
      <c r="A35" s="39" t="s">
        <v>71</v>
      </c>
      <c r="B35" s="157" t="s">
        <v>72</v>
      </c>
      <c r="C35" s="149"/>
      <c r="D35" s="158"/>
      <c r="E35" s="40" t="s">
        <v>61</v>
      </c>
      <c r="F35" s="159">
        <v>7916115</v>
      </c>
      <c r="G35" s="158"/>
      <c r="I35" s="159">
        <v>7916115</v>
      </c>
      <c r="J35" s="149"/>
      <c r="K35" s="158"/>
      <c r="M35" s="159">
        <v>7915809.2199999997</v>
      </c>
      <c r="N35" s="158"/>
      <c r="O35" s="160">
        <v>7915809.2199999997</v>
      </c>
      <c r="P35" s="161"/>
    </row>
    <row r="36" spans="1:16">
      <c r="A36" s="41" t="s">
        <v>3</v>
      </c>
      <c r="B36" s="162" t="s">
        <v>3</v>
      </c>
      <c r="C36" s="163"/>
      <c r="D36" s="164"/>
      <c r="E36" s="42" t="s">
        <v>3</v>
      </c>
      <c r="F36" s="165" t="s">
        <v>3</v>
      </c>
      <c r="G36" s="164"/>
      <c r="I36" s="165" t="s">
        <v>3</v>
      </c>
      <c r="J36" s="163"/>
      <c r="K36" s="164"/>
      <c r="M36" s="165" t="s">
        <v>3</v>
      </c>
      <c r="N36" s="164"/>
      <c r="O36" s="165" t="s">
        <v>3</v>
      </c>
      <c r="P36" s="164"/>
    </row>
    <row r="37" spans="1:16">
      <c r="A37" s="39" t="s">
        <v>73</v>
      </c>
      <c r="B37" s="157" t="s">
        <v>74</v>
      </c>
      <c r="C37" s="149"/>
      <c r="D37" s="158"/>
      <c r="E37" s="40" t="s">
        <v>62</v>
      </c>
      <c r="F37" s="159">
        <v>6907489</v>
      </c>
      <c r="G37" s="158"/>
      <c r="I37" s="159">
        <v>6907489</v>
      </c>
      <c r="J37" s="149"/>
      <c r="K37" s="158"/>
      <c r="M37" s="159">
        <v>6907486.7999999998</v>
      </c>
      <c r="N37" s="158"/>
      <c r="O37" s="160">
        <v>6907486.7999999998</v>
      </c>
      <c r="P37" s="161"/>
    </row>
    <row r="38" spans="1:16">
      <c r="A38" s="39" t="s">
        <v>75</v>
      </c>
      <c r="B38" s="157" t="s">
        <v>76</v>
      </c>
      <c r="C38" s="149"/>
      <c r="D38" s="158"/>
      <c r="E38" s="40" t="s">
        <v>63</v>
      </c>
      <c r="F38" s="159">
        <v>6814095</v>
      </c>
      <c r="G38" s="158"/>
      <c r="I38" s="159">
        <v>6814095</v>
      </c>
      <c r="J38" s="149"/>
      <c r="K38" s="158"/>
      <c r="M38" s="159">
        <v>6814093.5899999999</v>
      </c>
      <c r="N38" s="158"/>
      <c r="O38" s="160">
        <v>6814093.5899999999</v>
      </c>
      <c r="P38" s="161"/>
    </row>
    <row r="39" spans="1:16">
      <c r="A39" s="39" t="s">
        <v>77</v>
      </c>
      <c r="B39" s="157" t="s">
        <v>76</v>
      </c>
      <c r="C39" s="149"/>
      <c r="D39" s="158"/>
      <c r="E39" s="40" t="s">
        <v>64</v>
      </c>
      <c r="F39" s="159">
        <v>6814095</v>
      </c>
      <c r="G39" s="158"/>
      <c r="I39" s="159">
        <v>6814095</v>
      </c>
      <c r="J39" s="149"/>
      <c r="K39" s="158"/>
      <c r="M39" s="159">
        <v>6814093.5899999999</v>
      </c>
      <c r="N39" s="158"/>
      <c r="O39" s="160">
        <v>6814093.5899999999</v>
      </c>
      <c r="P39" s="161"/>
    </row>
    <row r="40" spans="1:16">
      <c r="A40" s="39" t="s">
        <v>78</v>
      </c>
      <c r="B40" s="157" t="s">
        <v>76</v>
      </c>
      <c r="C40" s="149"/>
      <c r="D40" s="158"/>
      <c r="E40" s="40" t="s">
        <v>65</v>
      </c>
      <c r="F40" s="159">
        <v>6814095</v>
      </c>
      <c r="G40" s="158"/>
      <c r="I40" s="159">
        <v>6814095</v>
      </c>
      <c r="J40" s="149"/>
      <c r="K40" s="158"/>
      <c r="M40" s="159">
        <v>6814093.5899999999</v>
      </c>
      <c r="N40" s="158"/>
      <c r="O40" s="160">
        <v>6814093.5899999999</v>
      </c>
      <c r="P40" s="161"/>
    </row>
    <row r="41" spans="1:16">
      <c r="A41" s="39" t="s">
        <v>79</v>
      </c>
      <c r="B41" s="157" t="s">
        <v>80</v>
      </c>
      <c r="C41" s="149"/>
      <c r="D41" s="158"/>
      <c r="E41" s="40" t="s">
        <v>66</v>
      </c>
      <c r="F41" s="159">
        <v>6814095</v>
      </c>
      <c r="G41" s="158"/>
      <c r="I41" s="159">
        <v>6814095</v>
      </c>
      <c r="J41" s="149"/>
      <c r="K41" s="158"/>
      <c r="M41" s="159">
        <v>6814093.5899999999</v>
      </c>
      <c r="N41" s="158"/>
      <c r="O41" s="160">
        <v>6814093.5899999999</v>
      </c>
      <c r="P41" s="161"/>
    </row>
    <row r="42" spans="1:16">
      <c r="A42" s="39" t="s">
        <v>81</v>
      </c>
      <c r="B42" s="157" t="s">
        <v>82</v>
      </c>
      <c r="C42" s="149"/>
      <c r="D42" s="158"/>
      <c r="E42" s="40" t="s">
        <v>83</v>
      </c>
      <c r="F42" s="159">
        <v>93394</v>
      </c>
      <c r="G42" s="158"/>
      <c r="I42" s="159">
        <v>93394</v>
      </c>
      <c r="J42" s="149"/>
      <c r="K42" s="158"/>
      <c r="M42" s="159">
        <v>93393.21</v>
      </c>
      <c r="N42" s="158"/>
      <c r="O42" s="160">
        <v>93393.21</v>
      </c>
      <c r="P42" s="161"/>
    </row>
    <row r="43" spans="1:16">
      <c r="A43" s="39" t="s">
        <v>84</v>
      </c>
      <c r="B43" s="157" t="s">
        <v>82</v>
      </c>
      <c r="C43" s="149"/>
      <c r="D43" s="158"/>
      <c r="E43" s="40" t="s">
        <v>85</v>
      </c>
      <c r="F43" s="159">
        <v>93394</v>
      </c>
      <c r="G43" s="158"/>
      <c r="I43" s="159">
        <v>93394</v>
      </c>
      <c r="J43" s="149"/>
      <c r="K43" s="158"/>
      <c r="M43" s="159">
        <v>93393.21</v>
      </c>
      <c r="N43" s="158"/>
      <c r="O43" s="160">
        <v>93393.21</v>
      </c>
      <c r="P43" s="161"/>
    </row>
    <row r="44" spans="1:16">
      <c r="A44" s="39" t="s">
        <v>86</v>
      </c>
      <c r="B44" s="157" t="s">
        <v>82</v>
      </c>
      <c r="C44" s="149"/>
      <c r="D44" s="158"/>
      <c r="E44" s="40" t="s">
        <v>87</v>
      </c>
      <c r="F44" s="159">
        <v>93394</v>
      </c>
      <c r="G44" s="158"/>
      <c r="I44" s="159">
        <v>93394</v>
      </c>
      <c r="J44" s="149"/>
      <c r="K44" s="158"/>
      <c r="M44" s="159">
        <v>93393.21</v>
      </c>
      <c r="N44" s="158"/>
      <c r="O44" s="160">
        <v>93393.21</v>
      </c>
      <c r="P44" s="161"/>
    </row>
    <row r="45" spans="1:16">
      <c r="A45" s="39" t="s">
        <v>88</v>
      </c>
      <c r="B45" s="157" t="s">
        <v>82</v>
      </c>
      <c r="C45" s="149"/>
      <c r="D45" s="158"/>
      <c r="E45" s="40" t="s">
        <v>89</v>
      </c>
      <c r="F45" s="159">
        <v>93394</v>
      </c>
      <c r="G45" s="158"/>
      <c r="I45" s="159">
        <v>93394</v>
      </c>
      <c r="J45" s="149"/>
      <c r="K45" s="158"/>
      <c r="M45" s="159">
        <v>93393.21</v>
      </c>
      <c r="N45" s="158"/>
      <c r="O45" s="160">
        <v>93393.21</v>
      </c>
      <c r="P45" s="161"/>
    </row>
    <row r="46" spans="1:16">
      <c r="A46" s="39" t="s">
        <v>90</v>
      </c>
      <c r="B46" s="157" t="s">
        <v>91</v>
      </c>
      <c r="C46" s="149"/>
      <c r="D46" s="158"/>
      <c r="E46" s="40" t="s">
        <v>92</v>
      </c>
      <c r="F46" s="159">
        <v>741747</v>
      </c>
      <c r="G46" s="158"/>
      <c r="I46" s="159">
        <v>741747</v>
      </c>
      <c r="J46" s="149"/>
      <c r="K46" s="158"/>
      <c r="M46" s="159">
        <v>741444.95</v>
      </c>
      <c r="N46" s="158"/>
      <c r="O46" s="160">
        <v>741444.95</v>
      </c>
      <c r="P46" s="161"/>
    </row>
    <row r="47" spans="1:16">
      <c r="A47" s="39" t="s">
        <v>93</v>
      </c>
      <c r="B47" s="157" t="s">
        <v>94</v>
      </c>
      <c r="C47" s="149"/>
      <c r="D47" s="158"/>
      <c r="E47" s="40" t="s">
        <v>95</v>
      </c>
      <c r="F47" s="159">
        <v>741747</v>
      </c>
      <c r="G47" s="158"/>
      <c r="I47" s="159">
        <v>741747</v>
      </c>
      <c r="J47" s="149"/>
      <c r="K47" s="158"/>
      <c r="M47" s="159">
        <v>741444.95</v>
      </c>
      <c r="N47" s="158"/>
      <c r="O47" s="160">
        <v>741444.95</v>
      </c>
      <c r="P47" s="161"/>
    </row>
    <row r="48" spans="1:16">
      <c r="A48" s="39" t="s">
        <v>96</v>
      </c>
      <c r="B48" s="157" t="s">
        <v>94</v>
      </c>
      <c r="C48" s="149"/>
      <c r="D48" s="158"/>
      <c r="E48" s="40" t="s">
        <v>97</v>
      </c>
      <c r="F48" s="159">
        <v>741747</v>
      </c>
      <c r="G48" s="158"/>
      <c r="I48" s="159">
        <v>741747</v>
      </c>
      <c r="J48" s="149"/>
      <c r="K48" s="158"/>
      <c r="M48" s="159">
        <v>741444.95</v>
      </c>
      <c r="N48" s="158"/>
      <c r="O48" s="160">
        <v>741444.95</v>
      </c>
      <c r="P48" s="161"/>
    </row>
    <row r="49" spans="1:16">
      <c r="A49" s="39" t="s">
        <v>98</v>
      </c>
      <c r="B49" s="157" t="s">
        <v>94</v>
      </c>
      <c r="C49" s="149"/>
      <c r="D49" s="158"/>
      <c r="E49" s="40" t="s">
        <v>99</v>
      </c>
      <c r="F49" s="159">
        <v>741747</v>
      </c>
      <c r="G49" s="158"/>
      <c r="I49" s="159">
        <v>741747</v>
      </c>
      <c r="J49" s="149"/>
      <c r="K49" s="158"/>
      <c r="M49" s="159">
        <v>741444.95</v>
      </c>
      <c r="N49" s="158"/>
      <c r="O49" s="160">
        <v>741444.95</v>
      </c>
      <c r="P49" s="161"/>
    </row>
    <row r="50" spans="1:16">
      <c r="A50" s="39" t="s">
        <v>100</v>
      </c>
      <c r="B50" s="157" t="s">
        <v>101</v>
      </c>
      <c r="C50" s="149"/>
      <c r="D50" s="158"/>
      <c r="E50" s="40" t="s">
        <v>102</v>
      </c>
      <c r="F50" s="159">
        <v>1573</v>
      </c>
      <c r="G50" s="158"/>
      <c r="I50" s="159">
        <v>1573</v>
      </c>
      <c r="J50" s="149"/>
      <c r="K50" s="158"/>
      <c r="M50" s="159">
        <v>1572.18</v>
      </c>
      <c r="N50" s="158"/>
      <c r="O50" s="160">
        <v>1572.18</v>
      </c>
      <c r="P50" s="161"/>
    </row>
    <row r="51" spans="1:16" ht="22.8" customHeight="1">
      <c r="A51" s="39" t="s">
        <v>103</v>
      </c>
      <c r="B51" s="157" t="s">
        <v>104</v>
      </c>
      <c r="C51" s="149"/>
      <c r="D51" s="158"/>
      <c r="E51" s="40" t="s">
        <v>105</v>
      </c>
      <c r="F51" s="159">
        <v>7152</v>
      </c>
      <c r="G51" s="158"/>
      <c r="I51" s="159">
        <v>7152</v>
      </c>
      <c r="J51" s="149"/>
      <c r="K51" s="158"/>
      <c r="M51" s="159">
        <v>7151.12</v>
      </c>
      <c r="N51" s="158"/>
      <c r="O51" s="160">
        <v>7151.12</v>
      </c>
      <c r="P51" s="161"/>
    </row>
    <row r="52" spans="1:16">
      <c r="A52" s="39" t="s">
        <v>106</v>
      </c>
      <c r="B52" s="157" t="s">
        <v>107</v>
      </c>
      <c r="C52" s="149"/>
      <c r="D52" s="158"/>
      <c r="E52" s="40" t="s">
        <v>108</v>
      </c>
      <c r="F52" s="159">
        <v>58173</v>
      </c>
      <c r="G52" s="158"/>
      <c r="I52" s="159">
        <v>58173</v>
      </c>
      <c r="J52" s="149"/>
      <c r="K52" s="158"/>
      <c r="M52" s="159">
        <v>58172.42</v>
      </c>
      <c r="N52" s="158"/>
      <c r="O52" s="160">
        <v>58172.42</v>
      </c>
      <c r="P52" s="161"/>
    </row>
    <row r="53" spans="1:16">
      <c r="A53" s="39" t="s">
        <v>109</v>
      </c>
      <c r="B53" s="157" t="s">
        <v>110</v>
      </c>
      <c r="C53" s="149"/>
      <c r="D53" s="158"/>
      <c r="E53" s="40" t="s">
        <v>111</v>
      </c>
      <c r="F53" s="159">
        <v>176240</v>
      </c>
      <c r="G53" s="158"/>
      <c r="I53" s="159">
        <v>176240</v>
      </c>
      <c r="J53" s="149"/>
      <c r="K53" s="158"/>
      <c r="M53" s="159">
        <v>176240</v>
      </c>
      <c r="N53" s="158"/>
      <c r="O53" s="160">
        <v>176240</v>
      </c>
      <c r="P53" s="161"/>
    </row>
    <row r="54" spans="1:16" ht="18.600000000000001" customHeight="1">
      <c r="A54" s="39" t="s">
        <v>112</v>
      </c>
      <c r="B54" s="157" t="s">
        <v>113</v>
      </c>
      <c r="C54" s="149"/>
      <c r="D54" s="158"/>
      <c r="E54" s="40" t="s">
        <v>114</v>
      </c>
      <c r="F54" s="159">
        <v>911</v>
      </c>
      <c r="G54" s="158"/>
      <c r="I54" s="159">
        <v>911</v>
      </c>
      <c r="J54" s="149"/>
      <c r="K54" s="158"/>
      <c r="M54" s="159">
        <v>911</v>
      </c>
      <c r="N54" s="158"/>
      <c r="O54" s="160">
        <v>911</v>
      </c>
      <c r="P54" s="161"/>
    </row>
    <row r="55" spans="1:16">
      <c r="A55" s="39" t="s">
        <v>115</v>
      </c>
      <c r="B55" s="157" t="s">
        <v>116</v>
      </c>
      <c r="C55" s="149"/>
      <c r="D55" s="158"/>
      <c r="E55" s="40" t="s">
        <v>117</v>
      </c>
      <c r="F55" s="159">
        <v>51820</v>
      </c>
      <c r="G55" s="158"/>
      <c r="I55" s="159">
        <v>51820</v>
      </c>
      <c r="J55" s="149"/>
      <c r="K55" s="158"/>
      <c r="M55" s="159">
        <v>51819.44</v>
      </c>
      <c r="N55" s="158"/>
      <c r="O55" s="160">
        <v>51819.44</v>
      </c>
      <c r="P55" s="161"/>
    </row>
    <row r="56" spans="1:16">
      <c r="A56" s="39" t="s">
        <v>118</v>
      </c>
      <c r="B56" s="157" t="s">
        <v>119</v>
      </c>
      <c r="C56" s="149"/>
      <c r="D56" s="158"/>
      <c r="E56" s="40" t="s">
        <v>120</v>
      </c>
      <c r="F56" s="159">
        <v>53373</v>
      </c>
      <c r="G56" s="158"/>
      <c r="I56" s="159">
        <v>53373</v>
      </c>
      <c r="J56" s="149"/>
      <c r="K56" s="158"/>
      <c r="M56" s="159">
        <v>53372.5</v>
      </c>
      <c r="N56" s="158"/>
      <c r="O56" s="160">
        <v>53372.5</v>
      </c>
      <c r="P56" s="161"/>
    </row>
    <row r="57" spans="1:16">
      <c r="A57" s="39" t="s">
        <v>121</v>
      </c>
      <c r="B57" s="157" t="s">
        <v>122</v>
      </c>
      <c r="C57" s="149"/>
      <c r="D57" s="158"/>
      <c r="E57" s="40" t="s">
        <v>123</v>
      </c>
      <c r="F57" s="159">
        <v>42395</v>
      </c>
      <c r="G57" s="158"/>
      <c r="I57" s="159">
        <v>42395</v>
      </c>
      <c r="J57" s="149"/>
      <c r="K57" s="158"/>
      <c r="M57" s="159">
        <v>42394.37</v>
      </c>
      <c r="N57" s="158"/>
      <c r="O57" s="160">
        <v>42394.37</v>
      </c>
      <c r="P57" s="161"/>
    </row>
    <row r="58" spans="1:16" ht="21" customHeight="1">
      <c r="A58" s="39" t="s">
        <v>124</v>
      </c>
      <c r="B58" s="157" t="s">
        <v>125</v>
      </c>
      <c r="C58" s="149"/>
      <c r="D58" s="158"/>
      <c r="E58" s="40" t="s">
        <v>126</v>
      </c>
      <c r="F58" s="159">
        <v>215000</v>
      </c>
      <c r="G58" s="158"/>
      <c r="I58" s="159">
        <v>215000</v>
      </c>
      <c r="J58" s="149"/>
      <c r="K58" s="158"/>
      <c r="M58" s="159">
        <v>214999.26</v>
      </c>
      <c r="N58" s="158"/>
      <c r="O58" s="160">
        <v>214999.26</v>
      </c>
      <c r="P58" s="161"/>
    </row>
    <row r="59" spans="1:16">
      <c r="A59" s="39" t="s">
        <v>127</v>
      </c>
      <c r="B59" s="157" t="s">
        <v>128</v>
      </c>
      <c r="C59" s="149"/>
      <c r="D59" s="158"/>
      <c r="E59" s="40" t="s">
        <v>129</v>
      </c>
      <c r="F59" s="159">
        <v>2572</v>
      </c>
      <c r="G59" s="158"/>
      <c r="I59" s="159">
        <v>2572</v>
      </c>
      <c r="J59" s="149"/>
      <c r="K59" s="158"/>
      <c r="M59" s="159">
        <v>2571.16</v>
      </c>
      <c r="N59" s="158"/>
      <c r="O59" s="160">
        <v>2571.16</v>
      </c>
      <c r="P59" s="161"/>
    </row>
    <row r="60" spans="1:16">
      <c r="A60" s="39" t="s">
        <v>130</v>
      </c>
      <c r="B60" s="157" t="s">
        <v>131</v>
      </c>
      <c r="C60" s="149"/>
      <c r="D60" s="158"/>
      <c r="E60" s="40" t="s">
        <v>132</v>
      </c>
      <c r="F60" s="159">
        <v>10972</v>
      </c>
      <c r="G60" s="158"/>
      <c r="I60" s="159">
        <v>10972</v>
      </c>
      <c r="J60" s="149"/>
      <c r="K60" s="158"/>
      <c r="M60" s="159">
        <v>10971.79</v>
      </c>
      <c r="N60" s="158"/>
      <c r="O60" s="160">
        <v>10971.79</v>
      </c>
      <c r="P60" s="161"/>
    </row>
    <row r="61" spans="1:16">
      <c r="A61" s="39" t="s">
        <v>133</v>
      </c>
      <c r="B61" s="157" t="s">
        <v>134</v>
      </c>
      <c r="C61" s="149"/>
      <c r="D61" s="158"/>
      <c r="E61" s="40" t="s">
        <v>135</v>
      </c>
      <c r="F61" s="159">
        <v>121566</v>
      </c>
      <c r="G61" s="158"/>
      <c r="I61" s="159">
        <v>121566</v>
      </c>
      <c r="J61" s="149"/>
      <c r="K61" s="158"/>
      <c r="M61" s="159">
        <v>121269.71</v>
      </c>
      <c r="N61" s="158"/>
      <c r="O61" s="160">
        <v>121269.71</v>
      </c>
      <c r="P61" s="161"/>
    </row>
    <row r="62" spans="1:16">
      <c r="A62" s="39" t="s">
        <v>136</v>
      </c>
      <c r="B62" s="157" t="s">
        <v>137</v>
      </c>
      <c r="C62" s="149"/>
      <c r="D62" s="158"/>
      <c r="E62" s="40" t="s">
        <v>138</v>
      </c>
      <c r="F62" s="159">
        <v>266879</v>
      </c>
      <c r="G62" s="158"/>
      <c r="I62" s="159">
        <v>266879</v>
      </c>
      <c r="J62" s="149"/>
      <c r="K62" s="158"/>
      <c r="M62" s="159">
        <v>266877.46999999997</v>
      </c>
      <c r="N62" s="158"/>
      <c r="O62" s="160">
        <v>266877.46999999997</v>
      </c>
      <c r="P62" s="161"/>
    </row>
    <row r="63" spans="1:16">
      <c r="A63" s="39" t="s">
        <v>139</v>
      </c>
      <c r="B63" s="157" t="s">
        <v>140</v>
      </c>
      <c r="C63" s="149"/>
      <c r="D63" s="158"/>
      <c r="E63" s="40" t="s">
        <v>141</v>
      </c>
      <c r="F63" s="159">
        <v>266879</v>
      </c>
      <c r="G63" s="158"/>
      <c r="I63" s="159">
        <v>266879</v>
      </c>
      <c r="J63" s="149"/>
      <c r="K63" s="158"/>
      <c r="M63" s="159">
        <v>266877.46999999997</v>
      </c>
      <c r="N63" s="158"/>
      <c r="O63" s="160">
        <v>266877.46999999997</v>
      </c>
      <c r="P63" s="161"/>
    </row>
    <row r="64" spans="1:16">
      <c r="A64" s="39" t="s">
        <v>142</v>
      </c>
      <c r="B64" s="157" t="s">
        <v>140</v>
      </c>
      <c r="C64" s="149"/>
      <c r="D64" s="158"/>
      <c r="E64" s="40" t="s">
        <v>143</v>
      </c>
      <c r="F64" s="159">
        <v>266879</v>
      </c>
      <c r="G64" s="158"/>
      <c r="I64" s="159">
        <v>266879</v>
      </c>
      <c r="J64" s="149"/>
      <c r="K64" s="158"/>
      <c r="M64" s="159">
        <v>266877.46999999997</v>
      </c>
      <c r="N64" s="158"/>
      <c r="O64" s="160">
        <v>266877.46999999997</v>
      </c>
      <c r="P64" s="161"/>
    </row>
    <row r="65" spans="1:16">
      <c r="A65" s="39" t="s">
        <v>144</v>
      </c>
      <c r="B65" s="157" t="s">
        <v>140</v>
      </c>
      <c r="C65" s="149"/>
      <c r="D65" s="158"/>
      <c r="E65" s="40" t="s">
        <v>145</v>
      </c>
      <c r="F65" s="159">
        <v>266879</v>
      </c>
      <c r="G65" s="158"/>
      <c r="I65" s="159">
        <v>266879</v>
      </c>
      <c r="J65" s="149"/>
      <c r="K65" s="158"/>
      <c r="M65" s="159">
        <v>266877.46999999997</v>
      </c>
      <c r="N65" s="158"/>
      <c r="O65" s="160">
        <v>266877.46999999997</v>
      </c>
      <c r="P65" s="161"/>
    </row>
    <row r="66" spans="1:16">
      <c r="A66" s="39" t="s">
        <v>146</v>
      </c>
      <c r="B66" s="157" t="s">
        <v>147</v>
      </c>
      <c r="C66" s="149"/>
      <c r="D66" s="158"/>
      <c r="E66" s="40" t="s">
        <v>148</v>
      </c>
      <c r="F66" s="159">
        <v>266879</v>
      </c>
      <c r="G66" s="158"/>
      <c r="I66" s="159">
        <v>266879</v>
      </c>
      <c r="J66" s="149"/>
      <c r="K66" s="158"/>
      <c r="M66" s="159">
        <v>266877.46999999997</v>
      </c>
      <c r="N66" s="158"/>
      <c r="O66" s="160">
        <v>266877.46999999997</v>
      </c>
      <c r="P66" s="161"/>
    </row>
    <row r="67" spans="1:16">
      <c r="A67" s="39" t="s">
        <v>3</v>
      </c>
      <c r="B67" s="157" t="s">
        <v>3</v>
      </c>
      <c r="C67" s="149"/>
      <c r="D67" s="158"/>
      <c r="E67" s="40" t="s">
        <v>3</v>
      </c>
      <c r="F67" s="166" t="s">
        <v>3</v>
      </c>
      <c r="G67" s="158"/>
      <c r="I67" s="166" t="s">
        <v>3</v>
      </c>
      <c r="J67" s="149"/>
      <c r="K67" s="158"/>
      <c r="M67" s="166" t="s">
        <v>3</v>
      </c>
      <c r="N67" s="158"/>
      <c r="O67" s="167" t="s">
        <v>3</v>
      </c>
      <c r="P67" s="161"/>
    </row>
    <row r="68" spans="1:16" ht="30" customHeight="1">
      <c r="A68" s="39" t="s">
        <v>149</v>
      </c>
      <c r="B68" s="157" t="s">
        <v>150</v>
      </c>
      <c r="C68" s="149"/>
      <c r="D68" s="158"/>
      <c r="E68" s="40" t="s">
        <v>151</v>
      </c>
      <c r="F68" s="159">
        <v>71496</v>
      </c>
      <c r="G68" s="158"/>
      <c r="I68" s="159">
        <v>71496</v>
      </c>
      <c r="J68" s="149"/>
      <c r="K68" s="158"/>
      <c r="M68" s="159">
        <v>71494.84</v>
      </c>
      <c r="N68" s="158"/>
      <c r="O68" s="160">
        <v>71494.84</v>
      </c>
      <c r="P68" s="161"/>
    </row>
    <row r="69" spans="1:16">
      <c r="A69" s="41" t="s">
        <v>3</v>
      </c>
      <c r="B69" s="162" t="s">
        <v>3</v>
      </c>
      <c r="C69" s="163"/>
      <c r="D69" s="164"/>
      <c r="E69" s="42" t="s">
        <v>3</v>
      </c>
      <c r="F69" s="165" t="s">
        <v>3</v>
      </c>
      <c r="G69" s="164"/>
      <c r="I69" s="165" t="s">
        <v>3</v>
      </c>
      <c r="J69" s="163"/>
      <c r="K69" s="164"/>
      <c r="M69" s="165" t="s">
        <v>3</v>
      </c>
      <c r="N69" s="164"/>
      <c r="O69" s="165" t="s">
        <v>3</v>
      </c>
      <c r="P69" s="164"/>
    </row>
    <row r="70" spans="1:16">
      <c r="A70" s="39" t="s">
        <v>152</v>
      </c>
      <c r="B70" s="157" t="s">
        <v>153</v>
      </c>
      <c r="C70" s="149"/>
      <c r="D70" s="158"/>
      <c r="E70" s="40" t="s">
        <v>154</v>
      </c>
      <c r="F70" s="159">
        <v>71496</v>
      </c>
      <c r="G70" s="158"/>
      <c r="I70" s="159">
        <v>71496</v>
      </c>
      <c r="J70" s="149"/>
      <c r="K70" s="158"/>
      <c r="M70" s="159">
        <v>71494.84</v>
      </c>
      <c r="N70" s="158"/>
      <c r="O70" s="160">
        <v>71494.84</v>
      </c>
      <c r="P70" s="161"/>
    </row>
    <row r="71" spans="1:16">
      <c r="A71" s="39" t="s">
        <v>155</v>
      </c>
      <c r="B71" s="157" t="s">
        <v>156</v>
      </c>
      <c r="C71" s="149"/>
      <c r="D71" s="158"/>
      <c r="E71" s="40" t="s">
        <v>157</v>
      </c>
      <c r="F71" s="159">
        <v>66202</v>
      </c>
      <c r="G71" s="158"/>
      <c r="I71" s="159">
        <v>66202</v>
      </c>
      <c r="J71" s="149"/>
      <c r="K71" s="158"/>
      <c r="M71" s="159">
        <v>66201.100000000006</v>
      </c>
      <c r="N71" s="158"/>
      <c r="O71" s="160">
        <v>66201.100000000006</v>
      </c>
      <c r="P71" s="161"/>
    </row>
    <row r="72" spans="1:16">
      <c r="A72" s="39" t="s">
        <v>158</v>
      </c>
      <c r="B72" s="157" t="s">
        <v>159</v>
      </c>
      <c r="C72" s="149"/>
      <c r="D72" s="158"/>
      <c r="E72" s="40" t="s">
        <v>160</v>
      </c>
      <c r="F72" s="159">
        <v>66202</v>
      </c>
      <c r="G72" s="158"/>
      <c r="I72" s="159">
        <v>66202</v>
      </c>
      <c r="J72" s="149"/>
      <c r="K72" s="158"/>
      <c r="M72" s="159">
        <v>66201.100000000006</v>
      </c>
      <c r="N72" s="158"/>
      <c r="O72" s="160">
        <v>66201.100000000006</v>
      </c>
      <c r="P72" s="161"/>
    </row>
    <row r="73" spans="1:16">
      <c r="A73" s="39" t="s">
        <v>161</v>
      </c>
      <c r="B73" s="157" t="s">
        <v>159</v>
      </c>
      <c r="C73" s="149"/>
      <c r="D73" s="158"/>
      <c r="E73" s="40" t="s">
        <v>162</v>
      </c>
      <c r="F73" s="159">
        <v>66202</v>
      </c>
      <c r="G73" s="158"/>
      <c r="I73" s="159">
        <v>66202</v>
      </c>
      <c r="J73" s="149"/>
      <c r="K73" s="158"/>
      <c r="M73" s="159">
        <v>66201.100000000006</v>
      </c>
      <c r="N73" s="158"/>
      <c r="O73" s="160">
        <v>66201.100000000006</v>
      </c>
      <c r="P73" s="161"/>
    </row>
    <row r="74" spans="1:16">
      <c r="A74" s="39" t="s">
        <v>163</v>
      </c>
      <c r="B74" s="157" t="s">
        <v>164</v>
      </c>
      <c r="C74" s="149"/>
      <c r="D74" s="158"/>
      <c r="E74" s="40" t="s">
        <v>165</v>
      </c>
      <c r="F74" s="159">
        <v>2516</v>
      </c>
      <c r="G74" s="158"/>
      <c r="I74" s="159">
        <v>2516</v>
      </c>
      <c r="J74" s="149"/>
      <c r="K74" s="158"/>
      <c r="M74" s="159">
        <v>2516</v>
      </c>
      <c r="N74" s="158"/>
      <c r="O74" s="160">
        <v>2516</v>
      </c>
      <c r="P74" s="161"/>
    </row>
    <row r="75" spans="1:16" ht="24.6" customHeight="1">
      <c r="A75" s="39" t="s">
        <v>166</v>
      </c>
      <c r="B75" s="157" t="s">
        <v>167</v>
      </c>
      <c r="C75" s="149"/>
      <c r="D75" s="158"/>
      <c r="E75" s="40" t="s">
        <v>168</v>
      </c>
      <c r="F75" s="159">
        <v>63686</v>
      </c>
      <c r="G75" s="158"/>
      <c r="I75" s="159">
        <v>63686</v>
      </c>
      <c r="J75" s="149"/>
      <c r="K75" s="158"/>
      <c r="M75" s="159">
        <v>63685.1</v>
      </c>
      <c r="N75" s="158"/>
      <c r="O75" s="160">
        <v>63685.1</v>
      </c>
      <c r="P75" s="161"/>
    </row>
    <row r="76" spans="1:16">
      <c r="A76" s="39" t="s">
        <v>169</v>
      </c>
      <c r="B76" s="157" t="s">
        <v>170</v>
      </c>
      <c r="C76" s="149"/>
      <c r="D76" s="158"/>
      <c r="E76" s="40" t="s">
        <v>171</v>
      </c>
      <c r="F76" s="159">
        <v>5294</v>
      </c>
      <c r="G76" s="158"/>
      <c r="I76" s="159">
        <v>5294</v>
      </c>
      <c r="J76" s="149"/>
      <c r="K76" s="158"/>
      <c r="M76" s="159">
        <v>5293.74</v>
      </c>
      <c r="N76" s="158"/>
      <c r="O76" s="160">
        <v>5293.74</v>
      </c>
      <c r="P76" s="161"/>
    </row>
    <row r="77" spans="1:16">
      <c r="A77" s="39" t="s">
        <v>172</v>
      </c>
      <c r="B77" s="157" t="s">
        <v>170</v>
      </c>
      <c r="C77" s="149"/>
      <c r="D77" s="158"/>
      <c r="E77" s="40" t="s">
        <v>173</v>
      </c>
      <c r="F77" s="159">
        <v>5294</v>
      </c>
      <c r="G77" s="158"/>
      <c r="I77" s="159">
        <v>5294</v>
      </c>
      <c r="J77" s="149"/>
      <c r="K77" s="158"/>
      <c r="M77" s="159">
        <v>5293.74</v>
      </c>
      <c r="N77" s="158"/>
      <c r="O77" s="160">
        <v>5293.74</v>
      </c>
      <c r="P77" s="161"/>
    </row>
    <row r="78" spans="1:16">
      <c r="A78" s="39" t="s">
        <v>174</v>
      </c>
      <c r="B78" s="157" t="s">
        <v>170</v>
      </c>
      <c r="C78" s="149"/>
      <c r="D78" s="158"/>
      <c r="E78" s="40" t="s">
        <v>175</v>
      </c>
      <c r="F78" s="159">
        <v>5294</v>
      </c>
      <c r="G78" s="158"/>
      <c r="I78" s="159">
        <v>5294</v>
      </c>
      <c r="J78" s="149"/>
      <c r="K78" s="158"/>
      <c r="M78" s="159">
        <v>5293.74</v>
      </c>
      <c r="N78" s="158"/>
      <c r="O78" s="160">
        <v>5293.74</v>
      </c>
      <c r="P78" s="161"/>
    </row>
    <row r="79" spans="1:16" ht="22.8" customHeight="1">
      <c r="A79" s="39" t="s">
        <v>176</v>
      </c>
      <c r="B79" s="157" t="s">
        <v>177</v>
      </c>
      <c r="C79" s="149"/>
      <c r="D79" s="158"/>
      <c r="E79" s="40" t="s">
        <v>178</v>
      </c>
      <c r="F79" s="159">
        <v>5294</v>
      </c>
      <c r="G79" s="158"/>
      <c r="I79" s="159">
        <v>5294</v>
      </c>
      <c r="J79" s="149"/>
      <c r="K79" s="158"/>
      <c r="M79" s="159">
        <v>5293.74</v>
      </c>
      <c r="N79" s="158"/>
      <c r="O79" s="160">
        <v>5293.74</v>
      </c>
      <c r="P79" s="161"/>
    </row>
    <row r="80" spans="1:16">
      <c r="A80" s="43" t="s">
        <v>3</v>
      </c>
      <c r="B80" s="151" t="s">
        <v>179</v>
      </c>
      <c r="C80" s="152"/>
      <c r="D80" s="153"/>
      <c r="E80" s="44" t="s">
        <v>3</v>
      </c>
      <c r="F80" s="154">
        <v>7987611</v>
      </c>
      <c r="G80" s="153"/>
      <c r="I80" s="154">
        <v>7987611</v>
      </c>
      <c r="J80" s="152"/>
      <c r="K80" s="153"/>
      <c r="M80" s="154">
        <v>7987304.0599999996</v>
      </c>
      <c r="N80" s="153"/>
      <c r="O80" s="155">
        <v>7987304.0599999996</v>
      </c>
      <c r="P80" s="156"/>
    </row>
    <row r="81" spans="1:16">
      <c r="A81" s="148" t="s">
        <v>23</v>
      </c>
      <c r="B81" s="149"/>
      <c r="C81" s="149"/>
      <c r="D81" s="149"/>
      <c r="E81" s="45" t="s">
        <v>3</v>
      </c>
      <c r="F81" s="150" t="s">
        <v>3</v>
      </c>
      <c r="G81" s="149"/>
      <c r="I81" s="45" t="s">
        <v>3</v>
      </c>
      <c r="J81" s="148" t="s">
        <v>24</v>
      </c>
      <c r="K81" s="149"/>
      <c r="L81" s="149"/>
      <c r="M81" s="149"/>
      <c r="N81" s="149"/>
      <c r="O81" s="149"/>
      <c r="P81" s="149"/>
    </row>
    <row r="82" spans="1:16">
      <c r="A82" s="145" t="s">
        <v>180</v>
      </c>
      <c r="B82" s="146"/>
      <c r="C82" s="146"/>
      <c r="D82" s="146"/>
      <c r="E82" s="23" t="s">
        <v>3</v>
      </c>
      <c r="F82" s="147" t="s">
        <v>26</v>
      </c>
      <c r="G82" s="146"/>
      <c r="I82" s="23" t="s">
        <v>3</v>
      </c>
      <c r="J82" s="147" t="s">
        <v>27</v>
      </c>
      <c r="K82" s="146"/>
      <c r="L82" s="146"/>
      <c r="M82" s="146"/>
      <c r="N82" s="146"/>
      <c r="O82" s="146"/>
      <c r="P82" s="146"/>
    </row>
    <row r="83" spans="1:16">
      <c r="A83" s="148" t="s">
        <v>28</v>
      </c>
      <c r="B83" s="149"/>
      <c r="C83" s="149"/>
      <c r="D83" s="149"/>
      <c r="E83" s="45" t="s">
        <v>3</v>
      </c>
      <c r="F83" s="150" t="s">
        <v>3</v>
      </c>
      <c r="G83" s="149"/>
      <c r="I83" s="45" t="s">
        <v>3</v>
      </c>
      <c r="J83" s="148" t="s">
        <v>29</v>
      </c>
      <c r="K83" s="149"/>
      <c r="L83" s="149"/>
      <c r="M83" s="149"/>
      <c r="N83" s="149"/>
      <c r="O83" s="149"/>
      <c r="P83" s="149"/>
    </row>
    <row r="84" spans="1:16" ht="24" customHeight="1">
      <c r="A84" s="145" t="s">
        <v>30</v>
      </c>
      <c r="B84" s="146"/>
      <c r="C84" s="146"/>
      <c r="D84" s="146"/>
      <c r="E84" s="21" t="s">
        <v>3</v>
      </c>
      <c r="F84" s="147" t="s">
        <v>26</v>
      </c>
      <c r="G84" s="146"/>
      <c r="I84" s="21" t="s">
        <v>3</v>
      </c>
      <c r="J84" s="147" t="s">
        <v>27</v>
      </c>
      <c r="K84" s="146"/>
      <c r="L84" s="146"/>
      <c r="M84" s="146"/>
      <c r="N84" s="146"/>
      <c r="O84" s="146"/>
      <c r="P84" s="146"/>
    </row>
  </sheetData>
  <mergeCells count="332">
    <mergeCell ref="D1:F1"/>
    <mergeCell ref="C2:D2"/>
    <mergeCell ref="F2:G2"/>
    <mergeCell ref="I2:P2"/>
    <mergeCell ref="C3:D3"/>
    <mergeCell ref="F3:G3"/>
    <mergeCell ref="I3:P3"/>
    <mergeCell ref="B7:N7"/>
    <mergeCell ref="B8:N8"/>
    <mergeCell ref="C9:D9"/>
    <mergeCell ref="F9:G9"/>
    <mergeCell ref="J9:K9"/>
    <mergeCell ref="B10:N10"/>
    <mergeCell ref="C4:D4"/>
    <mergeCell ref="F4:G4"/>
    <mergeCell ref="I4:P4"/>
    <mergeCell ref="A5:P5"/>
    <mergeCell ref="C6:D6"/>
    <mergeCell ref="F6:G6"/>
    <mergeCell ref="J6:K6"/>
    <mergeCell ref="C15:D15"/>
    <mergeCell ref="F15:G15"/>
    <mergeCell ref="J15:K15"/>
    <mergeCell ref="C16:D16"/>
    <mergeCell ref="F16:G16"/>
    <mergeCell ref="J16:K16"/>
    <mergeCell ref="B11:N11"/>
    <mergeCell ref="C12:G12"/>
    <mergeCell ref="J12:K12"/>
    <mergeCell ref="C13:G13"/>
    <mergeCell ref="J13:K13"/>
    <mergeCell ref="B14:N14"/>
    <mergeCell ref="C21:D21"/>
    <mergeCell ref="F21:G21"/>
    <mergeCell ref="J21:K21"/>
    <mergeCell ref="M21:O21"/>
    <mergeCell ref="C22:D22"/>
    <mergeCell ref="F22:G22"/>
    <mergeCell ref="J22:K22"/>
    <mergeCell ref="M22:O22"/>
    <mergeCell ref="B17:N17"/>
    <mergeCell ref="B18:N18"/>
    <mergeCell ref="C19:D19"/>
    <mergeCell ref="F19:G19"/>
    <mergeCell ref="J19:K19"/>
    <mergeCell ref="C20:D20"/>
    <mergeCell ref="F20:G20"/>
    <mergeCell ref="J20:K20"/>
    <mergeCell ref="M20:O20"/>
    <mergeCell ref="C25:D25"/>
    <mergeCell ref="F25:K25"/>
    <mergeCell ref="C26:D26"/>
    <mergeCell ref="F26:G26"/>
    <mergeCell ref="J26:K26"/>
    <mergeCell ref="C27:D27"/>
    <mergeCell ref="F27:G27"/>
    <mergeCell ref="J27:K27"/>
    <mergeCell ref="C23:D23"/>
    <mergeCell ref="F23:G23"/>
    <mergeCell ref="J23:N23"/>
    <mergeCell ref="C24:D24"/>
    <mergeCell ref="F24:I24"/>
    <mergeCell ref="J24:K24"/>
    <mergeCell ref="C28:D28"/>
    <mergeCell ref="F28:G28"/>
    <mergeCell ref="J28:K28"/>
    <mergeCell ref="M28:P28"/>
    <mergeCell ref="A29:A30"/>
    <mergeCell ref="B29:D30"/>
    <mergeCell ref="E29:E30"/>
    <mergeCell ref="F29:J29"/>
    <mergeCell ref="M29:N30"/>
    <mergeCell ref="O29:P30"/>
    <mergeCell ref="O32:P32"/>
    <mergeCell ref="B33:D33"/>
    <mergeCell ref="F33:G33"/>
    <mergeCell ref="I33:K33"/>
    <mergeCell ref="M33:N33"/>
    <mergeCell ref="O33:P33"/>
    <mergeCell ref="F30:G30"/>
    <mergeCell ref="H30:J30"/>
    <mergeCell ref="B32:D32"/>
    <mergeCell ref="F32:G32"/>
    <mergeCell ref="I32:K32"/>
    <mergeCell ref="M32:N32"/>
    <mergeCell ref="B34:D34"/>
    <mergeCell ref="F34:G34"/>
    <mergeCell ref="I34:K34"/>
    <mergeCell ref="M34:N34"/>
    <mergeCell ref="O34:P34"/>
    <mergeCell ref="B35:D35"/>
    <mergeCell ref="F35:G35"/>
    <mergeCell ref="I35:K35"/>
    <mergeCell ref="M35:N35"/>
    <mergeCell ref="O35:P35"/>
    <mergeCell ref="B36:D36"/>
    <mergeCell ref="F36:G36"/>
    <mergeCell ref="I36:K36"/>
    <mergeCell ref="M36:N36"/>
    <mergeCell ref="O36:P36"/>
    <mergeCell ref="B37:D37"/>
    <mergeCell ref="F37:G37"/>
    <mergeCell ref="I37:K37"/>
    <mergeCell ref="M37:N37"/>
    <mergeCell ref="O37:P37"/>
    <mergeCell ref="B38:D38"/>
    <mergeCell ref="F38:G38"/>
    <mergeCell ref="I38:K38"/>
    <mergeCell ref="M38:N38"/>
    <mergeCell ref="O38:P38"/>
    <mergeCell ref="B39:D39"/>
    <mergeCell ref="F39:G39"/>
    <mergeCell ref="I39:K39"/>
    <mergeCell ref="M39:N39"/>
    <mergeCell ref="O39:P39"/>
    <mergeCell ref="B40:D40"/>
    <mergeCell ref="F40:G40"/>
    <mergeCell ref="I40:K40"/>
    <mergeCell ref="M40:N40"/>
    <mergeCell ref="O40:P40"/>
    <mergeCell ref="B41:D41"/>
    <mergeCell ref="F41:G41"/>
    <mergeCell ref="I41:K41"/>
    <mergeCell ref="M41:N41"/>
    <mergeCell ref="O41:P41"/>
    <mergeCell ref="B42:D42"/>
    <mergeCell ref="F42:G42"/>
    <mergeCell ref="I42:K42"/>
    <mergeCell ref="M42:N42"/>
    <mergeCell ref="O42:P42"/>
    <mergeCell ref="B43:D43"/>
    <mergeCell ref="F43:G43"/>
    <mergeCell ref="I43:K43"/>
    <mergeCell ref="M43:N43"/>
    <mergeCell ref="O43:P43"/>
    <mergeCell ref="B44:D44"/>
    <mergeCell ref="F44:G44"/>
    <mergeCell ref="I44:K44"/>
    <mergeCell ref="M44:N44"/>
    <mergeCell ref="O44:P44"/>
    <mergeCell ref="B45:D45"/>
    <mergeCell ref="F45:G45"/>
    <mergeCell ref="I45:K45"/>
    <mergeCell ref="M45:N45"/>
    <mergeCell ref="O45:P45"/>
    <mergeCell ref="B46:D46"/>
    <mergeCell ref="F46:G46"/>
    <mergeCell ref="I46:K46"/>
    <mergeCell ref="M46:N46"/>
    <mergeCell ref="O46:P46"/>
    <mergeCell ref="B47:D47"/>
    <mergeCell ref="F47:G47"/>
    <mergeCell ref="I47:K47"/>
    <mergeCell ref="M47:N47"/>
    <mergeCell ref="O47:P47"/>
    <mergeCell ref="B48:D48"/>
    <mergeCell ref="F48:G48"/>
    <mergeCell ref="I48:K48"/>
    <mergeCell ref="M48:N48"/>
    <mergeCell ref="O48:P48"/>
    <mergeCell ref="B49:D49"/>
    <mergeCell ref="F49:G49"/>
    <mergeCell ref="I49:K49"/>
    <mergeCell ref="M49:N49"/>
    <mergeCell ref="O49:P49"/>
    <mergeCell ref="B50:D50"/>
    <mergeCell ref="F50:G50"/>
    <mergeCell ref="I50:K50"/>
    <mergeCell ref="M50:N50"/>
    <mergeCell ref="O50:P50"/>
    <mergeCell ref="B51:D51"/>
    <mergeCell ref="F51:G51"/>
    <mergeCell ref="I51:K51"/>
    <mergeCell ref="M51:N51"/>
    <mergeCell ref="O51:P51"/>
    <mergeCell ref="B52:D52"/>
    <mergeCell ref="F52:G52"/>
    <mergeCell ref="I52:K52"/>
    <mergeCell ref="M52:N52"/>
    <mergeCell ref="O52:P52"/>
    <mergeCell ref="B53:D53"/>
    <mergeCell ref="F53:G53"/>
    <mergeCell ref="I53:K53"/>
    <mergeCell ref="M53:N53"/>
    <mergeCell ref="O53:P53"/>
    <mergeCell ref="B54:D54"/>
    <mergeCell ref="F54:G54"/>
    <mergeCell ref="I54:K54"/>
    <mergeCell ref="M54:N54"/>
    <mergeCell ref="O54:P54"/>
    <mergeCell ref="B55:D55"/>
    <mergeCell ref="F55:G55"/>
    <mergeCell ref="I55:K55"/>
    <mergeCell ref="M55:N55"/>
    <mergeCell ref="O55:P55"/>
    <mergeCell ref="B56:D56"/>
    <mergeCell ref="F56:G56"/>
    <mergeCell ref="I56:K56"/>
    <mergeCell ref="M56:N56"/>
    <mergeCell ref="O56:P56"/>
    <mergeCell ref="B57:D57"/>
    <mergeCell ref="F57:G57"/>
    <mergeCell ref="I57:K57"/>
    <mergeCell ref="M57:N57"/>
    <mergeCell ref="O57:P57"/>
    <mergeCell ref="B58:D58"/>
    <mergeCell ref="F58:G58"/>
    <mergeCell ref="I58:K58"/>
    <mergeCell ref="M58:N58"/>
    <mergeCell ref="O58:P58"/>
    <mergeCell ref="B59:D59"/>
    <mergeCell ref="F59:G59"/>
    <mergeCell ref="I59:K59"/>
    <mergeCell ref="M59:N59"/>
    <mergeCell ref="O59:P59"/>
    <mergeCell ref="B60:D60"/>
    <mergeCell ref="F60:G60"/>
    <mergeCell ref="I60:K60"/>
    <mergeCell ref="M60:N60"/>
    <mergeCell ref="O60:P60"/>
    <mergeCell ref="B61:D61"/>
    <mergeCell ref="F61:G61"/>
    <mergeCell ref="I61:K61"/>
    <mergeCell ref="M61:N61"/>
    <mergeCell ref="O61:P61"/>
    <mergeCell ref="B62:D62"/>
    <mergeCell ref="F62:G62"/>
    <mergeCell ref="I62:K62"/>
    <mergeCell ref="M62:N62"/>
    <mergeCell ref="O62:P62"/>
    <mergeCell ref="B63:D63"/>
    <mergeCell ref="F63:G63"/>
    <mergeCell ref="I63:K63"/>
    <mergeCell ref="M63:N63"/>
    <mergeCell ref="O63:P63"/>
    <mergeCell ref="B64:D64"/>
    <mergeCell ref="F64:G64"/>
    <mergeCell ref="I64:K64"/>
    <mergeCell ref="M64:N64"/>
    <mergeCell ref="O64:P64"/>
    <mergeCell ref="B65:D65"/>
    <mergeCell ref="F65:G65"/>
    <mergeCell ref="I65:K65"/>
    <mergeCell ref="M65:N65"/>
    <mergeCell ref="O65:P65"/>
    <mergeCell ref="B66:D66"/>
    <mergeCell ref="F66:G66"/>
    <mergeCell ref="I66:K66"/>
    <mergeCell ref="M66:N66"/>
    <mergeCell ref="O66:P66"/>
    <mergeCell ref="B67:D67"/>
    <mergeCell ref="F67:G67"/>
    <mergeCell ref="I67:K67"/>
    <mergeCell ref="M67:N67"/>
    <mergeCell ref="O67:P67"/>
    <mergeCell ref="B68:D68"/>
    <mergeCell ref="F68:G68"/>
    <mergeCell ref="I68:K68"/>
    <mergeCell ref="M68:N68"/>
    <mergeCell ref="O68:P68"/>
    <mergeCell ref="B69:D69"/>
    <mergeCell ref="F69:G69"/>
    <mergeCell ref="I69:K69"/>
    <mergeCell ref="M69:N69"/>
    <mergeCell ref="O69:P69"/>
    <mergeCell ref="B70:D70"/>
    <mergeCell ref="F70:G70"/>
    <mergeCell ref="I70:K70"/>
    <mergeCell ref="M70:N70"/>
    <mergeCell ref="O70:P70"/>
    <mergeCell ref="B71:D71"/>
    <mergeCell ref="F71:G71"/>
    <mergeCell ref="I71:K71"/>
    <mergeCell ref="M71:N71"/>
    <mergeCell ref="O71:P71"/>
    <mergeCell ref="B72:D72"/>
    <mergeCell ref="F72:G72"/>
    <mergeCell ref="I72:K72"/>
    <mergeCell ref="M72:N72"/>
    <mergeCell ref="O72:P72"/>
    <mergeCell ref="B73:D73"/>
    <mergeCell ref="F73:G73"/>
    <mergeCell ref="I73:K73"/>
    <mergeCell ref="M73:N73"/>
    <mergeCell ref="O73:P73"/>
    <mergeCell ref="B74:D74"/>
    <mergeCell ref="F74:G74"/>
    <mergeCell ref="I74:K74"/>
    <mergeCell ref="M74:N74"/>
    <mergeCell ref="O74:P74"/>
    <mergeCell ref="B75:D75"/>
    <mergeCell ref="F75:G75"/>
    <mergeCell ref="I75:K75"/>
    <mergeCell ref="M75:N75"/>
    <mergeCell ref="O75:P75"/>
    <mergeCell ref="B76:D76"/>
    <mergeCell ref="F76:G76"/>
    <mergeCell ref="I76:K76"/>
    <mergeCell ref="M76:N76"/>
    <mergeCell ref="O76:P76"/>
    <mergeCell ref="B77:D77"/>
    <mergeCell ref="F77:G77"/>
    <mergeCell ref="I77:K77"/>
    <mergeCell ref="M77:N77"/>
    <mergeCell ref="O77:P77"/>
    <mergeCell ref="B80:D80"/>
    <mergeCell ref="F80:G80"/>
    <mergeCell ref="I80:K80"/>
    <mergeCell ref="M80:N80"/>
    <mergeCell ref="O80:P80"/>
    <mergeCell ref="A81:D81"/>
    <mergeCell ref="F81:G81"/>
    <mergeCell ref="J81:P81"/>
    <mergeCell ref="B78:D78"/>
    <mergeCell ref="F78:G78"/>
    <mergeCell ref="I78:K78"/>
    <mergeCell ref="M78:N78"/>
    <mergeCell ref="O78:P78"/>
    <mergeCell ref="B79:D79"/>
    <mergeCell ref="F79:G79"/>
    <mergeCell ref="I79:K79"/>
    <mergeCell ref="M79:N79"/>
    <mergeCell ref="O79:P79"/>
    <mergeCell ref="A84:D84"/>
    <mergeCell ref="F84:G84"/>
    <mergeCell ref="J84:P84"/>
    <mergeCell ref="A82:D82"/>
    <mergeCell ref="F82:G82"/>
    <mergeCell ref="J82:P82"/>
    <mergeCell ref="A83:D83"/>
    <mergeCell ref="F83:G83"/>
    <mergeCell ref="J83:P83"/>
  </mergeCells>
  <pageMargins left="0.59055118110236204" right="0.196850393700787" top="0.196850393700787" bottom="0.196850393700787" header="0.196850393700787" footer="0.196850393700787"/>
  <pageSetup paperSize="9"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0BC04-E26B-45D6-86C4-E7DA74C35EDB}">
  <dimension ref="A1:P65"/>
  <sheetViews>
    <sheetView showGridLines="0" workbookViewId="0">
      <pane ySplit="1" topLeftCell="A4" activePane="bottomLeft" state="frozen"/>
      <selection pane="bottomLeft" activeCell="M47" sqref="M47:N47"/>
    </sheetView>
  </sheetViews>
  <sheetFormatPr defaultRowHeight="14.4"/>
  <cols>
    <col min="1" max="1" width="10.5546875" style="20" customWidth="1"/>
    <col min="2" max="2" width="25.33203125" style="20" customWidth="1"/>
    <col min="3" max="3" width="7.21875" style="20" customWidth="1"/>
    <col min="4" max="4" width="5.21875" style="20" customWidth="1"/>
    <col min="5" max="5" width="4" style="20" customWidth="1"/>
    <col min="6" max="6" width="4.21875" style="20" customWidth="1"/>
    <col min="7" max="7" width="8.109375" style="20" customWidth="1"/>
    <col min="8" max="8" width="0" style="20" hidden="1" customWidth="1"/>
    <col min="9" max="9" width="5.6640625" style="20" customWidth="1"/>
    <col min="10" max="10" width="6.6640625" style="20" customWidth="1"/>
    <col min="11" max="12" width="0" style="20" hidden="1" customWidth="1"/>
    <col min="13" max="16" width="5.6640625" style="20" customWidth="1"/>
    <col min="17" max="16384" width="8.88671875" style="20"/>
  </cols>
  <sheetData>
    <row r="1" spans="1:16" ht="12" customHeight="1">
      <c r="D1" s="193" t="s">
        <v>187</v>
      </c>
      <c r="E1" s="149"/>
      <c r="F1" s="149"/>
    </row>
    <row r="2" spans="1:16">
      <c r="A2" s="21" t="s">
        <v>3</v>
      </c>
      <c r="B2" s="21" t="s">
        <v>3</v>
      </c>
      <c r="C2" s="170" t="s">
        <v>3</v>
      </c>
      <c r="D2" s="149"/>
      <c r="E2" s="21" t="s">
        <v>3</v>
      </c>
      <c r="F2" s="170" t="s">
        <v>3</v>
      </c>
      <c r="G2" s="149"/>
      <c r="I2" s="192"/>
      <c r="J2" s="149"/>
      <c r="K2" s="149"/>
      <c r="L2" s="149"/>
      <c r="M2" s="149"/>
      <c r="N2" s="149"/>
      <c r="O2" s="149"/>
      <c r="P2" s="149"/>
    </row>
    <row r="3" spans="1:16" ht="14.4" customHeight="1">
      <c r="A3" s="21" t="s">
        <v>3</v>
      </c>
      <c r="B3" s="21" t="s">
        <v>3</v>
      </c>
      <c r="C3" s="170" t="s">
        <v>3</v>
      </c>
      <c r="D3" s="149"/>
      <c r="E3" s="21" t="s">
        <v>3</v>
      </c>
      <c r="F3" s="170" t="s">
        <v>3</v>
      </c>
      <c r="G3" s="149"/>
      <c r="I3" s="192" t="s">
        <v>31</v>
      </c>
      <c r="J3" s="149"/>
      <c r="K3" s="149"/>
      <c r="L3" s="149"/>
      <c r="M3" s="149"/>
      <c r="N3" s="149"/>
      <c r="O3" s="149"/>
      <c r="P3" s="149"/>
    </row>
    <row r="4" spans="1:16">
      <c r="A4" s="22" t="s">
        <v>3</v>
      </c>
      <c r="B4" s="22" t="s">
        <v>3</v>
      </c>
      <c r="C4" s="191" t="s">
        <v>3</v>
      </c>
      <c r="D4" s="149"/>
      <c r="E4" s="22" t="s">
        <v>3</v>
      </c>
      <c r="F4" s="191" t="s">
        <v>3</v>
      </c>
      <c r="G4" s="149"/>
      <c r="I4" s="192" t="s">
        <v>37</v>
      </c>
      <c r="J4" s="149"/>
      <c r="K4" s="149"/>
      <c r="L4" s="149"/>
      <c r="M4" s="149"/>
      <c r="N4" s="149"/>
      <c r="O4" s="149"/>
      <c r="P4" s="149"/>
    </row>
    <row r="5" spans="1:16" ht="20.100000000000001" customHeight="1">
      <c r="A5" s="191" t="s">
        <v>38</v>
      </c>
      <c r="B5" s="149"/>
      <c r="C5" s="149"/>
      <c r="D5" s="149"/>
      <c r="E5" s="149"/>
      <c r="F5" s="149"/>
      <c r="G5" s="149"/>
      <c r="H5" s="149"/>
      <c r="I5" s="149"/>
      <c r="J5" s="149"/>
      <c r="K5" s="149"/>
      <c r="L5" s="149"/>
      <c r="M5" s="149"/>
      <c r="N5" s="149"/>
      <c r="O5" s="149"/>
      <c r="P5" s="149"/>
    </row>
    <row r="6" spans="1:16">
      <c r="A6" s="23" t="s">
        <v>3</v>
      </c>
      <c r="B6" s="24" t="s">
        <v>3</v>
      </c>
      <c r="C6" s="190" t="s">
        <v>3</v>
      </c>
      <c r="D6" s="149"/>
      <c r="E6" s="24" t="s">
        <v>3</v>
      </c>
      <c r="F6" s="190" t="s">
        <v>3</v>
      </c>
      <c r="G6" s="149"/>
      <c r="I6" s="24" t="s">
        <v>3</v>
      </c>
      <c r="J6" s="190" t="s">
        <v>3</v>
      </c>
      <c r="K6" s="149"/>
      <c r="M6" s="24" t="s">
        <v>3</v>
      </c>
      <c r="N6" s="24" t="s">
        <v>3</v>
      </c>
      <c r="O6" s="23" t="s">
        <v>3</v>
      </c>
      <c r="P6" s="23" t="s">
        <v>3</v>
      </c>
    </row>
    <row r="7" spans="1:16">
      <c r="A7" s="23" t="s">
        <v>3</v>
      </c>
      <c r="B7" s="190" t="s">
        <v>39</v>
      </c>
      <c r="C7" s="149"/>
      <c r="D7" s="149"/>
      <c r="E7" s="149"/>
      <c r="F7" s="149"/>
      <c r="G7" s="149"/>
      <c r="H7" s="149"/>
      <c r="I7" s="149"/>
      <c r="J7" s="149"/>
      <c r="K7" s="149"/>
      <c r="L7" s="149"/>
      <c r="M7" s="149"/>
      <c r="N7" s="149"/>
      <c r="O7" s="23" t="s">
        <v>3</v>
      </c>
      <c r="P7" s="23" t="s">
        <v>3</v>
      </c>
    </row>
    <row r="8" spans="1:16">
      <c r="A8" s="23" t="s">
        <v>3</v>
      </c>
      <c r="B8" s="147" t="s">
        <v>2</v>
      </c>
      <c r="C8" s="146"/>
      <c r="D8" s="146"/>
      <c r="E8" s="146"/>
      <c r="F8" s="146"/>
      <c r="G8" s="146"/>
      <c r="H8" s="146"/>
      <c r="I8" s="146"/>
      <c r="J8" s="146"/>
      <c r="K8" s="146"/>
      <c r="L8" s="146"/>
      <c r="M8" s="146"/>
      <c r="N8" s="146"/>
      <c r="O8" s="23" t="s">
        <v>3</v>
      </c>
      <c r="P8" s="23" t="s">
        <v>3</v>
      </c>
    </row>
    <row r="9" spans="1:16">
      <c r="A9" s="23" t="s">
        <v>3</v>
      </c>
      <c r="B9" s="23" t="s">
        <v>3</v>
      </c>
      <c r="C9" s="187" t="s">
        <v>3</v>
      </c>
      <c r="D9" s="149"/>
      <c r="E9" s="23" t="s">
        <v>3</v>
      </c>
      <c r="F9" s="187" t="s">
        <v>3</v>
      </c>
      <c r="G9" s="149"/>
      <c r="I9" s="23" t="s">
        <v>3</v>
      </c>
      <c r="J9" s="187" t="s">
        <v>3</v>
      </c>
      <c r="K9" s="149"/>
      <c r="M9" s="23" t="s">
        <v>3</v>
      </c>
      <c r="N9" s="23" t="s">
        <v>3</v>
      </c>
      <c r="O9" s="23" t="s">
        <v>3</v>
      </c>
      <c r="P9" s="23" t="s">
        <v>3</v>
      </c>
    </row>
    <row r="10" spans="1:16">
      <c r="A10" s="23" t="s">
        <v>3</v>
      </c>
      <c r="B10" s="186" t="s">
        <v>40</v>
      </c>
      <c r="C10" s="149"/>
      <c r="D10" s="149"/>
      <c r="E10" s="149"/>
      <c r="F10" s="149"/>
      <c r="G10" s="149"/>
      <c r="H10" s="149"/>
      <c r="I10" s="149"/>
      <c r="J10" s="149"/>
      <c r="K10" s="149"/>
      <c r="L10" s="149"/>
      <c r="M10" s="149"/>
      <c r="N10" s="149"/>
      <c r="O10" s="23" t="s">
        <v>3</v>
      </c>
      <c r="P10" s="23" t="s">
        <v>3</v>
      </c>
    </row>
    <row r="11" spans="1:16">
      <c r="A11" s="21" t="s">
        <v>3</v>
      </c>
      <c r="B11" s="186" t="s">
        <v>41</v>
      </c>
      <c r="C11" s="149"/>
      <c r="D11" s="149"/>
      <c r="E11" s="149"/>
      <c r="F11" s="149"/>
      <c r="G11" s="149"/>
      <c r="H11" s="149"/>
      <c r="I11" s="149"/>
      <c r="J11" s="149"/>
      <c r="K11" s="149"/>
      <c r="L11" s="149"/>
      <c r="M11" s="149"/>
      <c r="N11" s="149"/>
      <c r="O11" s="21" t="s">
        <v>3</v>
      </c>
      <c r="P11" s="21" t="s">
        <v>3</v>
      </c>
    </row>
    <row r="12" spans="1:16">
      <c r="A12" s="21" t="s">
        <v>3</v>
      </c>
      <c r="B12" s="23" t="s">
        <v>3</v>
      </c>
      <c r="C12" s="187" t="s">
        <v>42</v>
      </c>
      <c r="D12" s="149"/>
      <c r="E12" s="149"/>
      <c r="F12" s="149"/>
      <c r="G12" s="149"/>
      <c r="I12" s="23" t="s">
        <v>3</v>
      </c>
      <c r="J12" s="187" t="s">
        <v>3</v>
      </c>
      <c r="K12" s="149"/>
      <c r="M12" s="23" t="s">
        <v>3</v>
      </c>
      <c r="N12" s="23" t="s">
        <v>3</v>
      </c>
      <c r="O12" s="21" t="s">
        <v>3</v>
      </c>
      <c r="P12" s="21" t="s">
        <v>3</v>
      </c>
    </row>
    <row r="13" spans="1:16">
      <c r="A13" s="21" t="s">
        <v>3</v>
      </c>
      <c r="B13" s="25" t="s">
        <v>3</v>
      </c>
      <c r="C13" s="147" t="s">
        <v>43</v>
      </c>
      <c r="D13" s="146"/>
      <c r="E13" s="146"/>
      <c r="F13" s="146"/>
      <c r="G13" s="146"/>
      <c r="I13" s="25" t="s">
        <v>3</v>
      </c>
      <c r="J13" s="188" t="s">
        <v>3</v>
      </c>
      <c r="K13" s="149"/>
      <c r="M13" s="25" t="s">
        <v>3</v>
      </c>
      <c r="N13" s="25" t="s">
        <v>3</v>
      </c>
      <c r="O13" s="21" t="s">
        <v>3</v>
      </c>
      <c r="P13" s="21" t="s">
        <v>3</v>
      </c>
    </row>
    <row r="14" spans="1:16">
      <c r="A14" s="21" t="s">
        <v>3</v>
      </c>
      <c r="B14" s="189" t="s">
        <v>44</v>
      </c>
      <c r="C14" s="149"/>
      <c r="D14" s="149"/>
      <c r="E14" s="149"/>
      <c r="F14" s="149"/>
      <c r="G14" s="149"/>
      <c r="H14" s="149"/>
      <c r="I14" s="149"/>
      <c r="J14" s="149"/>
      <c r="K14" s="149"/>
      <c r="L14" s="149"/>
      <c r="M14" s="149"/>
      <c r="N14" s="149"/>
      <c r="O14" s="21" t="s">
        <v>3</v>
      </c>
      <c r="P14" s="21" t="s">
        <v>3</v>
      </c>
    </row>
    <row r="15" spans="1:16">
      <c r="A15" s="21" t="s">
        <v>3</v>
      </c>
      <c r="B15" s="21" t="s">
        <v>3</v>
      </c>
      <c r="C15" s="183">
        <v>46038</v>
      </c>
      <c r="D15" s="184"/>
      <c r="E15" s="26" t="s">
        <v>4</v>
      </c>
      <c r="F15" s="185" t="s">
        <v>181</v>
      </c>
      <c r="G15" s="163"/>
      <c r="I15" s="21" t="s">
        <v>3</v>
      </c>
      <c r="J15" s="170" t="s">
        <v>3</v>
      </c>
      <c r="K15" s="149"/>
      <c r="M15" s="21" t="s">
        <v>3</v>
      </c>
      <c r="N15" s="21" t="s">
        <v>3</v>
      </c>
      <c r="O15" s="21" t="s">
        <v>3</v>
      </c>
      <c r="P15" s="21" t="s">
        <v>3</v>
      </c>
    </row>
    <row r="16" spans="1:16">
      <c r="A16" s="21" t="s">
        <v>3</v>
      </c>
      <c r="B16" s="28" t="s">
        <v>3</v>
      </c>
      <c r="C16" s="147" t="s">
        <v>5</v>
      </c>
      <c r="D16" s="146"/>
      <c r="E16" s="21" t="s">
        <v>3</v>
      </c>
      <c r="F16" s="170" t="s">
        <v>3</v>
      </c>
      <c r="G16" s="149"/>
      <c r="I16" s="21" t="s">
        <v>3</v>
      </c>
      <c r="J16" s="170" t="s">
        <v>3</v>
      </c>
      <c r="K16" s="149"/>
      <c r="M16" s="21" t="s">
        <v>3</v>
      </c>
      <c r="N16" s="21" t="s">
        <v>3</v>
      </c>
      <c r="O16" s="21" t="s">
        <v>3</v>
      </c>
      <c r="P16" s="21" t="s">
        <v>3</v>
      </c>
    </row>
    <row r="17" spans="1:16">
      <c r="A17" s="21" t="s">
        <v>3</v>
      </c>
      <c r="B17" s="194" t="s">
        <v>182</v>
      </c>
      <c r="C17" s="149"/>
      <c r="D17" s="149"/>
      <c r="E17" s="149"/>
      <c r="F17" s="149"/>
      <c r="G17" s="149"/>
      <c r="H17" s="149"/>
      <c r="I17" s="149"/>
      <c r="J17" s="149"/>
      <c r="K17" s="149"/>
      <c r="L17" s="149"/>
      <c r="M17" s="149"/>
      <c r="N17" s="149"/>
      <c r="O17" s="21" t="s">
        <v>3</v>
      </c>
      <c r="P17" s="21" t="s">
        <v>3</v>
      </c>
    </row>
    <row r="18" spans="1:16">
      <c r="A18" s="21" t="s">
        <v>3</v>
      </c>
      <c r="B18" s="147" t="s">
        <v>183</v>
      </c>
      <c r="C18" s="146"/>
      <c r="D18" s="146"/>
      <c r="E18" s="146"/>
      <c r="F18" s="146"/>
      <c r="G18" s="146"/>
      <c r="H18" s="146"/>
      <c r="I18" s="146"/>
      <c r="J18" s="146"/>
      <c r="K18" s="146"/>
      <c r="L18" s="146"/>
      <c r="M18" s="146"/>
      <c r="N18" s="146"/>
      <c r="O18" s="21" t="s">
        <v>3</v>
      </c>
      <c r="P18" s="21" t="s">
        <v>3</v>
      </c>
    </row>
    <row r="19" spans="1:16">
      <c r="A19" s="21" t="s">
        <v>3</v>
      </c>
      <c r="B19" s="21" t="s">
        <v>3</v>
      </c>
      <c r="C19" s="170" t="s">
        <v>3</v>
      </c>
      <c r="D19" s="149"/>
      <c r="E19" s="21" t="s">
        <v>3</v>
      </c>
      <c r="F19" s="182" t="s">
        <v>3</v>
      </c>
      <c r="G19" s="149"/>
      <c r="I19" s="29" t="s">
        <v>3</v>
      </c>
      <c r="J19" s="182" t="s">
        <v>3</v>
      </c>
      <c r="K19" s="149"/>
      <c r="M19" s="29" t="s">
        <v>3</v>
      </c>
      <c r="N19" s="29" t="s">
        <v>3</v>
      </c>
      <c r="O19" s="29" t="s">
        <v>3</v>
      </c>
      <c r="P19" s="26" t="s">
        <v>6</v>
      </c>
    </row>
    <row r="20" spans="1:16">
      <c r="A20" s="21" t="s">
        <v>3</v>
      </c>
      <c r="B20" s="21" t="s">
        <v>3</v>
      </c>
      <c r="C20" s="170" t="s">
        <v>3</v>
      </c>
      <c r="D20" s="149"/>
      <c r="E20" s="21" t="s">
        <v>3</v>
      </c>
      <c r="F20" s="182" t="s">
        <v>3</v>
      </c>
      <c r="G20" s="149"/>
      <c r="I20" s="29" t="s">
        <v>3</v>
      </c>
      <c r="J20" s="182" t="s">
        <v>3</v>
      </c>
      <c r="K20" s="149"/>
      <c r="M20" s="171" t="s">
        <v>46</v>
      </c>
      <c r="N20" s="149"/>
      <c r="O20" s="149"/>
      <c r="P20" s="30" t="s">
        <v>8</v>
      </c>
    </row>
    <row r="21" spans="1:16">
      <c r="A21" s="21" t="s">
        <v>3</v>
      </c>
      <c r="B21" s="21" t="s">
        <v>3</v>
      </c>
      <c r="C21" s="170" t="s">
        <v>3</v>
      </c>
      <c r="D21" s="149"/>
      <c r="E21" s="21" t="s">
        <v>3</v>
      </c>
      <c r="F21" s="182" t="s">
        <v>3</v>
      </c>
      <c r="G21" s="149"/>
      <c r="I21" s="29" t="s">
        <v>3</v>
      </c>
      <c r="J21" s="182" t="s">
        <v>3</v>
      </c>
      <c r="K21" s="149"/>
      <c r="M21" s="171" t="s">
        <v>9</v>
      </c>
      <c r="N21" s="149"/>
      <c r="O21" s="149"/>
      <c r="P21" s="30" t="s">
        <v>10</v>
      </c>
    </row>
    <row r="22" spans="1:16">
      <c r="A22" s="21" t="s">
        <v>3</v>
      </c>
      <c r="B22" s="21" t="s">
        <v>3</v>
      </c>
      <c r="C22" s="170" t="s">
        <v>3</v>
      </c>
      <c r="D22" s="149"/>
      <c r="E22" s="21" t="s">
        <v>3</v>
      </c>
      <c r="F22" s="182" t="s">
        <v>3</v>
      </c>
      <c r="G22" s="149"/>
      <c r="I22" s="29" t="s">
        <v>3</v>
      </c>
      <c r="J22" s="182" t="s">
        <v>3</v>
      </c>
      <c r="K22" s="149"/>
      <c r="M22" s="171" t="s">
        <v>11</v>
      </c>
      <c r="N22" s="149"/>
      <c r="O22" s="149"/>
      <c r="P22" s="30" t="s">
        <v>12</v>
      </c>
    </row>
    <row r="23" spans="1:16">
      <c r="A23" s="21" t="s">
        <v>3</v>
      </c>
      <c r="B23" s="21" t="s">
        <v>3</v>
      </c>
      <c r="C23" s="170" t="s">
        <v>3</v>
      </c>
      <c r="D23" s="149"/>
      <c r="E23" s="21" t="s">
        <v>3</v>
      </c>
      <c r="F23" s="182" t="s">
        <v>3</v>
      </c>
      <c r="G23" s="149"/>
      <c r="I23" s="29" t="s">
        <v>3</v>
      </c>
      <c r="J23" s="171" t="s">
        <v>47</v>
      </c>
      <c r="K23" s="149"/>
      <c r="L23" s="149"/>
      <c r="M23" s="149"/>
      <c r="N23" s="149"/>
      <c r="O23" s="31" t="s">
        <v>184</v>
      </c>
      <c r="P23" s="30" t="s">
        <v>185</v>
      </c>
    </row>
    <row r="24" spans="1:16">
      <c r="A24" s="21" t="s">
        <v>3</v>
      </c>
      <c r="B24" s="21" t="s">
        <v>3</v>
      </c>
      <c r="C24" s="170" t="s">
        <v>3</v>
      </c>
      <c r="D24" s="149"/>
      <c r="E24" s="21" t="s">
        <v>3</v>
      </c>
      <c r="F24" s="171" t="s">
        <v>48</v>
      </c>
      <c r="G24" s="149"/>
      <c r="H24" s="149"/>
      <c r="I24" s="149"/>
      <c r="J24" s="169" t="s">
        <v>61</v>
      </c>
      <c r="K24" s="153"/>
      <c r="M24" s="31" t="s">
        <v>61</v>
      </c>
      <c r="N24" s="31" t="s">
        <v>61</v>
      </c>
      <c r="O24" s="31" t="s">
        <v>61</v>
      </c>
      <c r="P24" s="30" t="s">
        <v>61</v>
      </c>
    </row>
    <row r="25" spans="1:16">
      <c r="A25" s="21" t="s">
        <v>3</v>
      </c>
      <c r="B25" s="21" t="s">
        <v>3</v>
      </c>
      <c r="C25" s="170" t="s">
        <v>3</v>
      </c>
      <c r="D25" s="149"/>
      <c r="E25" s="21" t="s">
        <v>3</v>
      </c>
      <c r="F25" s="171" t="s">
        <v>49</v>
      </c>
      <c r="G25" s="149"/>
      <c r="H25" s="149"/>
      <c r="I25" s="149"/>
      <c r="J25" s="149"/>
      <c r="K25" s="149"/>
      <c r="M25" s="31" t="s">
        <v>184</v>
      </c>
      <c r="N25" s="31" t="s">
        <v>184</v>
      </c>
      <c r="O25" s="31" t="s">
        <v>184</v>
      </c>
      <c r="P25" s="30" t="s">
        <v>188</v>
      </c>
    </row>
    <row r="26" spans="1:16">
      <c r="A26" s="21" t="s">
        <v>3</v>
      </c>
      <c r="B26" s="21" t="s">
        <v>3</v>
      </c>
      <c r="C26" s="170" t="s">
        <v>3</v>
      </c>
      <c r="D26" s="149"/>
      <c r="E26" s="21" t="s">
        <v>3</v>
      </c>
      <c r="F26" s="170" t="s">
        <v>3</v>
      </c>
      <c r="G26" s="149"/>
      <c r="I26" s="21" t="s">
        <v>3</v>
      </c>
      <c r="J26" s="170" t="s">
        <v>3</v>
      </c>
      <c r="K26" s="149"/>
      <c r="M26" s="21" t="s">
        <v>3</v>
      </c>
      <c r="N26" s="21" t="s">
        <v>3</v>
      </c>
      <c r="O26" s="28" t="s">
        <v>50</v>
      </c>
      <c r="P26" s="32">
        <v>46031</v>
      </c>
    </row>
    <row r="27" spans="1:16">
      <c r="A27" s="21" t="s">
        <v>3</v>
      </c>
      <c r="B27" s="21" t="s">
        <v>3</v>
      </c>
      <c r="C27" s="170" t="s">
        <v>3</v>
      </c>
      <c r="D27" s="149"/>
      <c r="E27" s="21" t="s">
        <v>3</v>
      </c>
      <c r="F27" s="170" t="s">
        <v>3</v>
      </c>
      <c r="G27" s="149"/>
      <c r="I27" s="21" t="s">
        <v>3</v>
      </c>
      <c r="J27" s="170" t="s">
        <v>3</v>
      </c>
      <c r="K27" s="149"/>
      <c r="M27" s="21" t="s">
        <v>3</v>
      </c>
      <c r="N27" s="21" t="s">
        <v>3</v>
      </c>
      <c r="O27" s="28" t="s">
        <v>51</v>
      </c>
      <c r="P27" s="33">
        <v>-0.39192129629629602</v>
      </c>
    </row>
    <row r="28" spans="1:16">
      <c r="A28" s="21" t="s">
        <v>3</v>
      </c>
      <c r="B28" s="21" t="s">
        <v>3</v>
      </c>
      <c r="C28" s="170" t="s">
        <v>3</v>
      </c>
      <c r="D28" s="149"/>
      <c r="E28" s="21" t="s">
        <v>3</v>
      </c>
      <c r="F28" s="170" t="s">
        <v>3</v>
      </c>
      <c r="G28" s="149"/>
      <c r="I28" s="21" t="s">
        <v>3</v>
      </c>
      <c r="J28" s="170" t="s">
        <v>3</v>
      </c>
      <c r="K28" s="149"/>
      <c r="M28" s="171" t="s">
        <v>52</v>
      </c>
      <c r="N28" s="149"/>
      <c r="O28" s="149"/>
      <c r="P28" s="149"/>
    </row>
    <row r="29" spans="1:16" ht="21.6" customHeight="1">
      <c r="A29" s="172" t="s">
        <v>53</v>
      </c>
      <c r="B29" s="169" t="s">
        <v>54</v>
      </c>
      <c r="C29" s="146"/>
      <c r="D29" s="175"/>
      <c r="E29" s="169" t="s">
        <v>55</v>
      </c>
      <c r="F29" s="169" t="s">
        <v>56</v>
      </c>
      <c r="G29" s="152"/>
      <c r="H29" s="152"/>
      <c r="I29" s="152"/>
      <c r="J29" s="153"/>
      <c r="K29" s="35"/>
      <c r="M29" s="169" t="s">
        <v>57</v>
      </c>
      <c r="N29" s="175"/>
      <c r="O29" s="168" t="s">
        <v>58</v>
      </c>
      <c r="P29" s="180"/>
    </row>
    <row r="30" spans="1:16" ht="34.799999999999997" customHeight="1">
      <c r="A30" s="174"/>
      <c r="B30" s="177"/>
      <c r="C30" s="163"/>
      <c r="D30" s="164"/>
      <c r="E30" s="179"/>
      <c r="F30" s="169" t="s">
        <v>59</v>
      </c>
      <c r="G30" s="153"/>
      <c r="H30" s="169" t="s">
        <v>60</v>
      </c>
      <c r="I30" s="152"/>
      <c r="J30" s="153"/>
      <c r="K30" s="38"/>
      <c r="M30" s="177"/>
      <c r="N30" s="164"/>
      <c r="O30" s="177"/>
      <c r="P30" s="181"/>
    </row>
    <row r="31" spans="1:16" ht="0" hidden="1" customHeight="1"/>
    <row r="32" spans="1:16">
      <c r="A32" s="34" t="s">
        <v>61</v>
      </c>
      <c r="B32" s="169" t="s">
        <v>62</v>
      </c>
      <c r="C32" s="152"/>
      <c r="D32" s="153"/>
      <c r="E32" s="31" t="s">
        <v>63</v>
      </c>
      <c r="F32" s="169" t="s">
        <v>64</v>
      </c>
      <c r="G32" s="153"/>
      <c r="I32" s="169" t="s">
        <v>65</v>
      </c>
      <c r="J32" s="152"/>
      <c r="K32" s="153"/>
      <c r="M32" s="169" t="s">
        <v>66</v>
      </c>
      <c r="N32" s="153"/>
      <c r="O32" s="168" t="s">
        <v>67</v>
      </c>
      <c r="P32" s="156"/>
    </row>
    <row r="33" spans="1:16">
      <c r="A33" s="39" t="s">
        <v>68</v>
      </c>
      <c r="B33" s="157" t="s">
        <v>69</v>
      </c>
      <c r="C33" s="149"/>
      <c r="D33" s="158"/>
      <c r="E33" s="40" t="s">
        <v>70</v>
      </c>
      <c r="F33" s="159">
        <v>2086389</v>
      </c>
      <c r="G33" s="158"/>
      <c r="I33" s="159">
        <v>2086389</v>
      </c>
      <c r="J33" s="149"/>
      <c r="K33" s="158"/>
      <c r="M33" s="159">
        <v>2086385.66</v>
      </c>
      <c r="N33" s="158"/>
      <c r="O33" s="160">
        <v>2086385.66</v>
      </c>
      <c r="P33" s="161"/>
    </row>
    <row r="34" spans="1:16">
      <c r="A34" s="39" t="s">
        <v>3</v>
      </c>
      <c r="B34" s="157" t="s">
        <v>3</v>
      </c>
      <c r="C34" s="149"/>
      <c r="D34" s="158"/>
      <c r="E34" s="40" t="s">
        <v>3</v>
      </c>
      <c r="F34" s="166" t="s">
        <v>3</v>
      </c>
      <c r="G34" s="158"/>
      <c r="I34" s="166" t="s">
        <v>3</v>
      </c>
      <c r="J34" s="149"/>
      <c r="K34" s="158"/>
      <c r="M34" s="166" t="s">
        <v>3</v>
      </c>
      <c r="N34" s="158"/>
      <c r="O34" s="167" t="s">
        <v>3</v>
      </c>
      <c r="P34" s="161"/>
    </row>
    <row r="35" spans="1:16">
      <c r="A35" s="39" t="s">
        <v>71</v>
      </c>
      <c r="B35" s="157" t="s">
        <v>72</v>
      </c>
      <c r="C35" s="149"/>
      <c r="D35" s="158"/>
      <c r="E35" s="40" t="s">
        <v>61</v>
      </c>
      <c r="F35" s="159">
        <v>2086389</v>
      </c>
      <c r="G35" s="158"/>
      <c r="I35" s="159">
        <v>2086389</v>
      </c>
      <c r="J35" s="149"/>
      <c r="K35" s="158"/>
      <c r="M35" s="159">
        <v>2086385.66</v>
      </c>
      <c r="N35" s="158"/>
      <c r="O35" s="160">
        <v>2086385.66</v>
      </c>
      <c r="P35" s="161"/>
    </row>
    <row r="36" spans="1:16">
      <c r="A36" s="41" t="s">
        <v>3</v>
      </c>
      <c r="B36" s="162" t="s">
        <v>3</v>
      </c>
      <c r="C36" s="163"/>
      <c r="D36" s="164"/>
      <c r="E36" s="42" t="s">
        <v>3</v>
      </c>
      <c r="F36" s="165" t="s">
        <v>3</v>
      </c>
      <c r="G36" s="164"/>
      <c r="I36" s="165" t="s">
        <v>3</v>
      </c>
      <c r="J36" s="163"/>
      <c r="K36" s="164"/>
      <c r="M36" s="165" t="s">
        <v>3</v>
      </c>
      <c r="N36" s="164"/>
      <c r="O36" s="165" t="s">
        <v>3</v>
      </c>
      <c r="P36" s="164"/>
    </row>
    <row r="37" spans="1:16">
      <c r="A37" s="39" t="s">
        <v>73</v>
      </c>
      <c r="B37" s="157" t="s">
        <v>74</v>
      </c>
      <c r="C37" s="149"/>
      <c r="D37" s="158"/>
      <c r="E37" s="40" t="s">
        <v>62</v>
      </c>
      <c r="F37" s="159">
        <v>1994511</v>
      </c>
      <c r="G37" s="158"/>
      <c r="I37" s="159">
        <v>1994511</v>
      </c>
      <c r="J37" s="149"/>
      <c r="K37" s="158"/>
      <c r="M37" s="159">
        <v>1994510.71</v>
      </c>
      <c r="N37" s="158"/>
      <c r="O37" s="160">
        <v>1994510.71</v>
      </c>
      <c r="P37" s="161"/>
    </row>
    <row r="38" spans="1:16">
      <c r="A38" s="39" t="s">
        <v>75</v>
      </c>
      <c r="B38" s="157" t="s">
        <v>76</v>
      </c>
      <c r="C38" s="149"/>
      <c r="D38" s="158"/>
      <c r="E38" s="40" t="s">
        <v>63</v>
      </c>
      <c r="F38" s="159">
        <v>1962905</v>
      </c>
      <c r="G38" s="158"/>
      <c r="I38" s="159">
        <v>1962905</v>
      </c>
      <c r="J38" s="149"/>
      <c r="K38" s="158"/>
      <c r="M38" s="159">
        <v>1962904.75</v>
      </c>
      <c r="N38" s="158"/>
      <c r="O38" s="160">
        <v>1962904.75</v>
      </c>
      <c r="P38" s="161"/>
    </row>
    <row r="39" spans="1:16">
      <c r="A39" s="39" t="s">
        <v>77</v>
      </c>
      <c r="B39" s="157" t="s">
        <v>76</v>
      </c>
      <c r="C39" s="149"/>
      <c r="D39" s="158"/>
      <c r="E39" s="40" t="s">
        <v>64</v>
      </c>
      <c r="F39" s="159">
        <v>1962905</v>
      </c>
      <c r="G39" s="158"/>
      <c r="I39" s="159">
        <v>1962905</v>
      </c>
      <c r="J39" s="149"/>
      <c r="K39" s="158"/>
      <c r="M39" s="159">
        <v>1962904.75</v>
      </c>
      <c r="N39" s="158"/>
      <c r="O39" s="160">
        <v>1962904.75</v>
      </c>
      <c r="P39" s="161"/>
    </row>
    <row r="40" spans="1:16">
      <c r="A40" s="39" t="s">
        <v>78</v>
      </c>
      <c r="B40" s="157" t="s">
        <v>76</v>
      </c>
      <c r="C40" s="149"/>
      <c r="D40" s="158"/>
      <c r="E40" s="40" t="s">
        <v>65</v>
      </c>
      <c r="F40" s="159">
        <v>1962905</v>
      </c>
      <c r="G40" s="158"/>
      <c r="I40" s="159">
        <v>1962905</v>
      </c>
      <c r="J40" s="149"/>
      <c r="K40" s="158"/>
      <c r="M40" s="159">
        <v>1962904.75</v>
      </c>
      <c r="N40" s="158"/>
      <c r="O40" s="160">
        <v>1962904.75</v>
      </c>
      <c r="P40" s="161"/>
    </row>
    <row r="41" spans="1:16">
      <c r="A41" s="39" t="s">
        <v>79</v>
      </c>
      <c r="B41" s="157" t="s">
        <v>80</v>
      </c>
      <c r="C41" s="149"/>
      <c r="D41" s="158"/>
      <c r="E41" s="40" t="s">
        <v>66</v>
      </c>
      <c r="F41" s="159">
        <v>1962905</v>
      </c>
      <c r="G41" s="158"/>
      <c r="I41" s="159">
        <v>1962905</v>
      </c>
      <c r="J41" s="149"/>
      <c r="K41" s="158"/>
      <c r="M41" s="159">
        <v>1962904.75</v>
      </c>
      <c r="N41" s="158"/>
      <c r="O41" s="160">
        <v>1962904.75</v>
      </c>
      <c r="P41" s="161"/>
    </row>
    <row r="42" spans="1:16">
      <c r="A42" s="39" t="s">
        <v>81</v>
      </c>
      <c r="B42" s="157" t="s">
        <v>82</v>
      </c>
      <c r="C42" s="149"/>
      <c r="D42" s="158"/>
      <c r="E42" s="40" t="s">
        <v>83</v>
      </c>
      <c r="F42" s="159">
        <v>31606</v>
      </c>
      <c r="G42" s="158"/>
      <c r="I42" s="159">
        <v>31606</v>
      </c>
      <c r="J42" s="149"/>
      <c r="K42" s="158"/>
      <c r="M42" s="159">
        <v>31605.96</v>
      </c>
      <c r="N42" s="158"/>
      <c r="O42" s="160">
        <v>31605.96</v>
      </c>
      <c r="P42" s="161"/>
    </row>
    <row r="43" spans="1:16">
      <c r="A43" s="39" t="s">
        <v>84</v>
      </c>
      <c r="B43" s="157" t="s">
        <v>82</v>
      </c>
      <c r="C43" s="149"/>
      <c r="D43" s="158"/>
      <c r="E43" s="40" t="s">
        <v>85</v>
      </c>
      <c r="F43" s="159">
        <v>31606</v>
      </c>
      <c r="G43" s="158"/>
      <c r="I43" s="159">
        <v>31606</v>
      </c>
      <c r="J43" s="149"/>
      <c r="K43" s="158"/>
      <c r="M43" s="159">
        <v>31605.96</v>
      </c>
      <c r="N43" s="158"/>
      <c r="O43" s="160">
        <v>31605.96</v>
      </c>
      <c r="P43" s="161"/>
    </row>
    <row r="44" spans="1:16">
      <c r="A44" s="39" t="s">
        <v>86</v>
      </c>
      <c r="B44" s="157" t="s">
        <v>82</v>
      </c>
      <c r="C44" s="149"/>
      <c r="D44" s="158"/>
      <c r="E44" s="40" t="s">
        <v>87</v>
      </c>
      <c r="F44" s="159">
        <v>31606</v>
      </c>
      <c r="G44" s="158"/>
      <c r="I44" s="159">
        <v>31606</v>
      </c>
      <c r="J44" s="149"/>
      <c r="K44" s="158"/>
      <c r="M44" s="159">
        <v>31605.96</v>
      </c>
      <c r="N44" s="158"/>
      <c r="O44" s="160">
        <v>31605.96</v>
      </c>
      <c r="P44" s="161"/>
    </row>
    <row r="45" spans="1:16">
      <c r="A45" s="39" t="s">
        <v>88</v>
      </c>
      <c r="B45" s="157" t="s">
        <v>82</v>
      </c>
      <c r="C45" s="149"/>
      <c r="D45" s="158"/>
      <c r="E45" s="40" t="s">
        <v>89</v>
      </c>
      <c r="F45" s="159">
        <v>31606</v>
      </c>
      <c r="G45" s="158"/>
      <c r="I45" s="159">
        <v>31606</v>
      </c>
      <c r="J45" s="149"/>
      <c r="K45" s="158"/>
      <c r="M45" s="159">
        <v>31605.96</v>
      </c>
      <c r="N45" s="158"/>
      <c r="O45" s="160">
        <v>31605.96</v>
      </c>
      <c r="P45" s="161"/>
    </row>
    <row r="46" spans="1:16">
      <c r="A46" s="39" t="s">
        <v>90</v>
      </c>
      <c r="B46" s="157" t="s">
        <v>91</v>
      </c>
      <c r="C46" s="149"/>
      <c r="D46" s="158"/>
      <c r="E46" s="40" t="s">
        <v>92</v>
      </c>
      <c r="F46" s="159">
        <v>72978</v>
      </c>
      <c r="G46" s="158"/>
      <c r="I46" s="159">
        <v>72978</v>
      </c>
      <c r="J46" s="149"/>
      <c r="K46" s="158"/>
      <c r="M46" s="159">
        <v>72975.83</v>
      </c>
      <c r="N46" s="158"/>
      <c r="O46" s="160">
        <v>72975.83</v>
      </c>
      <c r="P46" s="161"/>
    </row>
    <row r="47" spans="1:16">
      <c r="A47" s="39" t="s">
        <v>93</v>
      </c>
      <c r="B47" s="157" t="s">
        <v>94</v>
      </c>
      <c r="C47" s="149"/>
      <c r="D47" s="158"/>
      <c r="E47" s="40" t="s">
        <v>95</v>
      </c>
      <c r="F47" s="159">
        <v>72978</v>
      </c>
      <c r="G47" s="158"/>
      <c r="I47" s="159">
        <v>72978</v>
      </c>
      <c r="J47" s="149"/>
      <c r="K47" s="158"/>
      <c r="M47" s="159">
        <v>72975.83</v>
      </c>
      <c r="N47" s="158"/>
      <c r="O47" s="160">
        <v>72975.83</v>
      </c>
      <c r="P47" s="161"/>
    </row>
    <row r="48" spans="1:16">
      <c r="A48" s="39" t="s">
        <v>96</v>
      </c>
      <c r="B48" s="157" t="s">
        <v>94</v>
      </c>
      <c r="C48" s="149"/>
      <c r="D48" s="158"/>
      <c r="E48" s="40" t="s">
        <v>97</v>
      </c>
      <c r="F48" s="159">
        <v>72978</v>
      </c>
      <c r="G48" s="158"/>
      <c r="I48" s="159">
        <v>72978</v>
      </c>
      <c r="J48" s="149"/>
      <c r="K48" s="158"/>
      <c r="M48" s="159">
        <v>72975.83</v>
      </c>
      <c r="N48" s="158"/>
      <c r="O48" s="160">
        <v>72975.83</v>
      </c>
      <c r="P48" s="161"/>
    </row>
    <row r="49" spans="1:16">
      <c r="A49" s="39" t="s">
        <v>98</v>
      </c>
      <c r="B49" s="157" t="s">
        <v>94</v>
      </c>
      <c r="C49" s="149"/>
      <c r="D49" s="158"/>
      <c r="E49" s="40" t="s">
        <v>99</v>
      </c>
      <c r="F49" s="159">
        <v>72978</v>
      </c>
      <c r="G49" s="158"/>
      <c r="I49" s="159">
        <v>72978</v>
      </c>
      <c r="J49" s="149"/>
      <c r="K49" s="158"/>
      <c r="M49" s="159">
        <v>72975.83</v>
      </c>
      <c r="N49" s="158"/>
      <c r="O49" s="160">
        <v>72975.83</v>
      </c>
      <c r="P49" s="161"/>
    </row>
    <row r="50" spans="1:16">
      <c r="A50" s="39" t="s">
        <v>106</v>
      </c>
      <c r="B50" s="157" t="s">
        <v>107</v>
      </c>
      <c r="C50" s="149"/>
      <c r="D50" s="158"/>
      <c r="E50" s="40" t="s">
        <v>108</v>
      </c>
      <c r="F50" s="159">
        <v>11812</v>
      </c>
      <c r="G50" s="158"/>
      <c r="I50" s="159">
        <v>11812</v>
      </c>
      <c r="J50" s="149"/>
      <c r="K50" s="158"/>
      <c r="M50" s="159">
        <v>11811.1</v>
      </c>
      <c r="N50" s="158"/>
      <c r="O50" s="160">
        <v>11811.1</v>
      </c>
      <c r="P50" s="161"/>
    </row>
    <row r="51" spans="1:16">
      <c r="A51" s="39" t="s">
        <v>115</v>
      </c>
      <c r="B51" s="157" t="s">
        <v>116</v>
      </c>
      <c r="C51" s="149"/>
      <c r="D51" s="158"/>
      <c r="E51" s="40" t="s">
        <v>117</v>
      </c>
      <c r="F51" s="159">
        <v>22615</v>
      </c>
      <c r="G51" s="158"/>
      <c r="I51" s="159">
        <v>22615</v>
      </c>
      <c r="J51" s="149"/>
      <c r="K51" s="158"/>
      <c r="M51" s="159">
        <v>22614.27</v>
      </c>
      <c r="N51" s="158"/>
      <c r="O51" s="160">
        <v>22614.27</v>
      </c>
      <c r="P51" s="161"/>
    </row>
    <row r="52" spans="1:16">
      <c r="A52" s="39" t="s">
        <v>118</v>
      </c>
      <c r="B52" s="157" t="s">
        <v>119</v>
      </c>
      <c r="C52" s="149"/>
      <c r="D52" s="158"/>
      <c r="E52" s="40" t="s">
        <v>120</v>
      </c>
      <c r="F52" s="159">
        <v>5893</v>
      </c>
      <c r="G52" s="158"/>
      <c r="I52" s="159">
        <v>5893</v>
      </c>
      <c r="J52" s="149"/>
      <c r="K52" s="158"/>
      <c r="M52" s="159">
        <v>5892.7</v>
      </c>
      <c r="N52" s="158"/>
      <c r="O52" s="160">
        <v>5892.7</v>
      </c>
      <c r="P52" s="161"/>
    </row>
    <row r="53" spans="1:16">
      <c r="A53" s="39" t="s">
        <v>121</v>
      </c>
      <c r="B53" s="157" t="s">
        <v>122</v>
      </c>
      <c r="C53" s="149"/>
      <c r="D53" s="158"/>
      <c r="E53" s="40" t="s">
        <v>123</v>
      </c>
      <c r="F53" s="159">
        <v>28422</v>
      </c>
      <c r="G53" s="158"/>
      <c r="I53" s="159">
        <v>28422</v>
      </c>
      <c r="J53" s="149"/>
      <c r="K53" s="158"/>
      <c r="M53" s="159">
        <v>28422</v>
      </c>
      <c r="N53" s="158"/>
      <c r="O53" s="160">
        <v>28422</v>
      </c>
      <c r="P53" s="161"/>
    </row>
    <row r="54" spans="1:16">
      <c r="A54" s="39" t="s">
        <v>133</v>
      </c>
      <c r="B54" s="157" t="s">
        <v>134</v>
      </c>
      <c r="C54" s="149"/>
      <c r="D54" s="158"/>
      <c r="E54" s="40" t="s">
        <v>135</v>
      </c>
      <c r="F54" s="159">
        <v>4236</v>
      </c>
      <c r="G54" s="158"/>
      <c r="I54" s="159">
        <v>4236</v>
      </c>
      <c r="J54" s="149"/>
      <c r="K54" s="158"/>
      <c r="M54" s="159">
        <v>4235.76</v>
      </c>
      <c r="N54" s="158"/>
      <c r="O54" s="160">
        <v>4235.76</v>
      </c>
      <c r="P54" s="161"/>
    </row>
    <row r="55" spans="1:16">
      <c r="A55" s="39" t="s">
        <v>136</v>
      </c>
      <c r="B55" s="157" t="s">
        <v>137</v>
      </c>
      <c r="C55" s="149"/>
      <c r="D55" s="158"/>
      <c r="E55" s="40" t="s">
        <v>138</v>
      </c>
      <c r="F55" s="159">
        <v>18900</v>
      </c>
      <c r="G55" s="158"/>
      <c r="I55" s="159">
        <v>18900</v>
      </c>
      <c r="J55" s="149"/>
      <c r="K55" s="158"/>
      <c r="M55" s="159">
        <v>18899.12</v>
      </c>
      <c r="N55" s="158"/>
      <c r="O55" s="160">
        <v>18899.12</v>
      </c>
      <c r="P55" s="161"/>
    </row>
    <row r="56" spans="1:16">
      <c r="A56" s="39" t="s">
        <v>139</v>
      </c>
      <c r="B56" s="157" t="s">
        <v>140</v>
      </c>
      <c r="C56" s="149"/>
      <c r="D56" s="158"/>
      <c r="E56" s="40" t="s">
        <v>141</v>
      </c>
      <c r="F56" s="159">
        <v>18900</v>
      </c>
      <c r="G56" s="158"/>
      <c r="I56" s="159">
        <v>18900</v>
      </c>
      <c r="J56" s="149"/>
      <c r="K56" s="158"/>
      <c r="M56" s="159">
        <v>18899.12</v>
      </c>
      <c r="N56" s="158"/>
      <c r="O56" s="160">
        <v>18899.12</v>
      </c>
      <c r="P56" s="161"/>
    </row>
    <row r="57" spans="1:16">
      <c r="A57" s="39" t="s">
        <v>142</v>
      </c>
      <c r="B57" s="157" t="s">
        <v>140</v>
      </c>
      <c r="C57" s="149"/>
      <c r="D57" s="158"/>
      <c r="E57" s="40" t="s">
        <v>143</v>
      </c>
      <c r="F57" s="159">
        <v>18900</v>
      </c>
      <c r="G57" s="158"/>
      <c r="I57" s="159">
        <v>18900</v>
      </c>
      <c r="J57" s="149"/>
      <c r="K57" s="158"/>
      <c r="M57" s="159">
        <v>18899.12</v>
      </c>
      <c r="N57" s="158"/>
      <c r="O57" s="160">
        <v>18899.12</v>
      </c>
      <c r="P57" s="161"/>
    </row>
    <row r="58" spans="1:16">
      <c r="A58" s="39" t="s">
        <v>144</v>
      </c>
      <c r="B58" s="157" t="s">
        <v>140</v>
      </c>
      <c r="C58" s="149"/>
      <c r="D58" s="158"/>
      <c r="E58" s="40" t="s">
        <v>145</v>
      </c>
      <c r="F58" s="159">
        <v>18900</v>
      </c>
      <c r="G58" s="158"/>
      <c r="I58" s="159">
        <v>18900</v>
      </c>
      <c r="J58" s="149"/>
      <c r="K58" s="158"/>
      <c r="M58" s="159">
        <v>18899.12</v>
      </c>
      <c r="N58" s="158"/>
      <c r="O58" s="160">
        <v>18899.12</v>
      </c>
      <c r="P58" s="161"/>
    </row>
    <row r="59" spans="1:16">
      <c r="A59" s="39" t="s">
        <v>146</v>
      </c>
      <c r="B59" s="157" t="s">
        <v>147</v>
      </c>
      <c r="C59" s="149"/>
      <c r="D59" s="158"/>
      <c r="E59" s="40" t="s">
        <v>148</v>
      </c>
      <c r="F59" s="159">
        <v>18900</v>
      </c>
      <c r="G59" s="158"/>
      <c r="I59" s="159">
        <v>18900</v>
      </c>
      <c r="J59" s="149"/>
      <c r="K59" s="158"/>
      <c r="M59" s="159">
        <v>18899.12</v>
      </c>
      <c r="N59" s="158"/>
      <c r="O59" s="160">
        <v>18899.12</v>
      </c>
      <c r="P59" s="161"/>
    </row>
    <row r="60" spans="1:16">
      <c r="A60" s="43" t="s">
        <v>3</v>
      </c>
      <c r="B60" s="151" t="s">
        <v>179</v>
      </c>
      <c r="C60" s="152"/>
      <c r="D60" s="153"/>
      <c r="E60" s="44" t="s">
        <v>3</v>
      </c>
      <c r="F60" s="154">
        <v>2086389</v>
      </c>
      <c r="G60" s="153"/>
      <c r="I60" s="154">
        <v>2086389</v>
      </c>
      <c r="J60" s="152"/>
      <c r="K60" s="153"/>
      <c r="M60" s="154">
        <v>2086385.66</v>
      </c>
      <c r="N60" s="153"/>
      <c r="O60" s="155">
        <v>2086385.66</v>
      </c>
      <c r="P60" s="156"/>
    </row>
    <row r="61" spans="1:16">
      <c r="A61" s="148" t="s">
        <v>23</v>
      </c>
      <c r="B61" s="149"/>
      <c r="C61" s="149"/>
      <c r="D61" s="149"/>
      <c r="E61" s="45" t="s">
        <v>3</v>
      </c>
      <c r="F61" s="150" t="s">
        <v>3</v>
      </c>
      <c r="G61" s="149"/>
      <c r="I61" s="45" t="s">
        <v>3</v>
      </c>
      <c r="J61" s="148" t="s">
        <v>24</v>
      </c>
      <c r="K61" s="149"/>
      <c r="L61" s="149"/>
      <c r="M61" s="149"/>
      <c r="N61" s="149"/>
      <c r="O61" s="149"/>
      <c r="P61" s="149"/>
    </row>
    <row r="62" spans="1:16">
      <c r="A62" s="145" t="s">
        <v>180</v>
      </c>
      <c r="B62" s="146"/>
      <c r="C62" s="146"/>
      <c r="D62" s="146"/>
      <c r="E62" s="23" t="s">
        <v>3</v>
      </c>
      <c r="F62" s="147" t="s">
        <v>26</v>
      </c>
      <c r="G62" s="146"/>
      <c r="I62" s="23" t="s">
        <v>3</v>
      </c>
      <c r="J62" s="147" t="s">
        <v>27</v>
      </c>
      <c r="K62" s="146"/>
      <c r="L62" s="146"/>
      <c r="M62" s="146"/>
      <c r="N62" s="146"/>
      <c r="O62" s="146"/>
      <c r="P62" s="146"/>
    </row>
    <row r="63" spans="1:16">
      <c r="A63" s="148" t="s">
        <v>28</v>
      </c>
      <c r="B63" s="149"/>
      <c r="C63" s="149"/>
      <c r="D63" s="149"/>
      <c r="E63" s="45" t="s">
        <v>3</v>
      </c>
      <c r="F63" s="150" t="s">
        <v>3</v>
      </c>
      <c r="G63" s="149"/>
      <c r="I63" s="45" t="s">
        <v>3</v>
      </c>
      <c r="J63" s="148" t="s">
        <v>29</v>
      </c>
      <c r="K63" s="149"/>
      <c r="L63" s="149"/>
      <c r="M63" s="149"/>
      <c r="N63" s="149"/>
      <c r="O63" s="149"/>
      <c r="P63" s="149"/>
    </row>
    <row r="64" spans="1:16" ht="18" customHeight="1">
      <c r="A64" s="145" t="s">
        <v>30</v>
      </c>
      <c r="B64" s="146"/>
      <c r="C64" s="146"/>
      <c r="D64" s="146"/>
      <c r="E64" s="21" t="s">
        <v>3</v>
      </c>
      <c r="F64" s="147" t="s">
        <v>26</v>
      </c>
      <c r="G64" s="146"/>
      <c r="I64" s="21" t="s">
        <v>3</v>
      </c>
      <c r="J64" s="147" t="s">
        <v>27</v>
      </c>
      <c r="K64" s="146"/>
      <c r="L64" s="146"/>
      <c r="M64" s="146"/>
      <c r="N64" s="146"/>
      <c r="O64" s="146"/>
      <c r="P64" s="146"/>
    </row>
    <row r="65" ht="0" hidden="1" customHeight="1"/>
  </sheetData>
  <mergeCells count="232">
    <mergeCell ref="D1:F1"/>
    <mergeCell ref="C2:D2"/>
    <mergeCell ref="F2:G2"/>
    <mergeCell ref="I2:P2"/>
    <mergeCell ref="C3:D3"/>
    <mergeCell ref="F3:G3"/>
    <mergeCell ref="I3:P3"/>
    <mergeCell ref="B7:N7"/>
    <mergeCell ref="B8:N8"/>
    <mergeCell ref="C9:D9"/>
    <mergeCell ref="F9:G9"/>
    <mergeCell ref="J9:K9"/>
    <mergeCell ref="B10:N10"/>
    <mergeCell ref="C4:D4"/>
    <mergeCell ref="F4:G4"/>
    <mergeCell ref="I4:P4"/>
    <mergeCell ref="A5:P5"/>
    <mergeCell ref="C6:D6"/>
    <mergeCell ref="F6:G6"/>
    <mergeCell ref="J6:K6"/>
    <mergeCell ref="C15:D15"/>
    <mergeCell ref="F15:G15"/>
    <mergeCell ref="J15:K15"/>
    <mergeCell ref="C16:D16"/>
    <mergeCell ref="F16:G16"/>
    <mergeCell ref="J16:K16"/>
    <mergeCell ref="B11:N11"/>
    <mergeCell ref="C12:G12"/>
    <mergeCell ref="J12:K12"/>
    <mergeCell ref="C13:G13"/>
    <mergeCell ref="J13:K13"/>
    <mergeCell ref="B14:N14"/>
    <mergeCell ref="C21:D21"/>
    <mergeCell ref="F21:G21"/>
    <mergeCell ref="J21:K21"/>
    <mergeCell ref="M21:O21"/>
    <mergeCell ref="C22:D22"/>
    <mergeCell ref="F22:G22"/>
    <mergeCell ref="J22:K22"/>
    <mergeCell ref="M22:O22"/>
    <mergeCell ref="B17:N17"/>
    <mergeCell ref="B18:N18"/>
    <mergeCell ref="C19:D19"/>
    <mergeCell ref="F19:G19"/>
    <mergeCell ref="J19:K19"/>
    <mergeCell ref="C20:D20"/>
    <mergeCell ref="F20:G20"/>
    <mergeCell ref="J20:K20"/>
    <mergeCell ref="M20:O20"/>
    <mergeCell ref="C25:D25"/>
    <mergeCell ref="F25:K25"/>
    <mergeCell ref="C26:D26"/>
    <mergeCell ref="F26:G26"/>
    <mergeCell ref="J26:K26"/>
    <mergeCell ref="C27:D27"/>
    <mergeCell ref="F27:G27"/>
    <mergeCell ref="J27:K27"/>
    <mergeCell ref="C23:D23"/>
    <mergeCell ref="F23:G23"/>
    <mergeCell ref="J23:N23"/>
    <mergeCell ref="C24:D24"/>
    <mergeCell ref="F24:I24"/>
    <mergeCell ref="J24:K24"/>
    <mergeCell ref="C28:D28"/>
    <mergeCell ref="F28:G28"/>
    <mergeCell ref="J28:K28"/>
    <mergeCell ref="M28:P28"/>
    <mergeCell ref="A29:A30"/>
    <mergeCell ref="B29:D30"/>
    <mergeCell ref="E29:E30"/>
    <mergeCell ref="F29:J29"/>
    <mergeCell ref="M29:N30"/>
    <mergeCell ref="O29:P30"/>
    <mergeCell ref="O32:P32"/>
    <mergeCell ref="B33:D33"/>
    <mergeCell ref="F33:G33"/>
    <mergeCell ref="I33:K33"/>
    <mergeCell ref="M33:N33"/>
    <mergeCell ref="O33:P33"/>
    <mergeCell ref="F30:G30"/>
    <mergeCell ref="H30:J30"/>
    <mergeCell ref="B32:D32"/>
    <mergeCell ref="F32:G32"/>
    <mergeCell ref="I32:K32"/>
    <mergeCell ref="M32:N32"/>
    <mergeCell ref="B34:D34"/>
    <mergeCell ref="F34:G34"/>
    <mergeCell ref="I34:K34"/>
    <mergeCell ref="M34:N34"/>
    <mergeCell ref="O34:P34"/>
    <mergeCell ref="B35:D35"/>
    <mergeCell ref="F35:G35"/>
    <mergeCell ref="I35:K35"/>
    <mergeCell ref="M35:N35"/>
    <mergeCell ref="O35:P35"/>
    <mergeCell ref="B36:D36"/>
    <mergeCell ref="F36:G36"/>
    <mergeCell ref="I36:K36"/>
    <mergeCell ref="M36:N36"/>
    <mergeCell ref="O36:P36"/>
    <mergeCell ref="B37:D37"/>
    <mergeCell ref="F37:G37"/>
    <mergeCell ref="I37:K37"/>
    <mergeCell ref="M37:N37"/>
    <mergeCell ref="O37:P37"/>
    <mergeCell ref="B38:D38"/>
    <mergeCell ref="F38:G38"/>
    <mergeCell ref="I38:K38"/>
    <mergeCell ref="M38:N38"/>
    <mergeCell ref="O38:P38"/>
    <mergeCell ref="B39:D39"/>
    <mergeCell ref="F39:G39"/>
    <mergeCell ref="I39:K39"/>
    <mergeCell ref="M39:N39"/>
    <mergeCell ref="O39:P39"/>
    <mergeCell ref="B40:D40"/>
    <mergeCell ref="F40:G40"/>
    <mergeCell ref="I40:K40"/>
    <mergeCell ref="M40:N40"/>
    <mergeCell ref="O40:P40"/>
    <mergeCell ref="B41:D41"/>
    <mergeCell ref="F41:G41"/>
    <mergeCell ref="I41:K41"/>
    <mergeCell ref="M41:N41"/>
    <mergeCell ref="O41:P41"/>
    <mergeCell ref="B42:D42"/>
    <mergeCell ref="F42:G42"/>
    <mergeCell ref="I42:K42"/>
    <mergeCell ref="M42:N42"/>
    <mergeCell ref="O42:P42"/>
    <mergeCell ref="B43:D43"/>
    <mergeCell ref="F43:G43"/>
    <mergeCell ref="I43:K43"/>
    <mergeCell ref="M43:N43"/>
    <mergeCell ref="O43:P43"/>
    <mergeCell ref="B44:D44"/>
    <mergeCell ref="F44:G44"/>
    <mergeCell ref="I44:K44"/>
    <mergeCell ref="M44:N44"/>
    <mergeCell ref="O44:P44"/>
    <mergeCell ref="B45:D45"/>
    <mergeCell ref="F45:G45"/>
    <mergeCell ref="I45:K45"/>
    <mergeCell ref="M45:N45"/>
    <mergeCell ref="O45:P45"/>
    <mergeCell ref="B46:D46"/>
    <mergeCell ref="F46:G46"/>
    <mergeCell ref="I46:K46"/>
    <mergeCell ref="M46:N46"/>
    <mergeCell ref="O46:P46"/>
    <mergeCell ref="B47:D47"/>
    <mergeCell ref="F47:G47"/>
    <mergeCell ref="I47:K47"/>
    <mergeCell ref="M47:N47"/>
    <mergeCell ref="O47:P47"/>
    <mergeCell ref="B48:D48"/>
    <mergeCell ref="F48:G48"/>
    <mergeCell ref="I48:K48"/>
    <mergeCell ref="M48:N48"/>
    <mergeCell ref="O48:P48"/>
    <mergeCell ref="B49:D49"/>
    <mergeCell ref="F49:G49"/>
    <mergeCell ref="I49:K49"/>
    <mergeCell ref="M49:N49"/>
    <mergeCell ref="O49:P49"/>
    <mergeCell ref="B50:D50"/>
    <mergeCell ref="F50:G50"/>
    <mergeCell ref="I50:K50"/>
    <mergeCell ref="M50:N50"/>
    <mergeCell ref="O50:P50"/>
    <mergeCell ref="B51:D51"/>
    <mergeCell ref="F51:G51"/>
    <mergeCell ref="I51:K51"/>
    <mergeCell ref="M51:N51"/>
    <mergeCell ref="O51:P51"/>
    <mergeCell ref="B52:D52"/>
    <mergeCell ref="F52:G52"/>
    <mergeCell ref="I52:K52"/>
    <mergeCell ref="M52:N52"/>
    <mergeCell ref="O52:P52"/>
    <mergeCell ref="B53:D53"/>
    <mergeCell ref="F53:G53"/>
    <mergeCell ref="I53:K53"/>
    <mergeCell ref="M53:N53"/>
    <mergeCell ref="O53:P53"/>
    <mergeCell ref="B54:D54"/>
    <mergeCell ref="F54:G54"/>
    <mergeCell ref="I54:K54"/>
    <mergeCell ref="M54:N54"/>
    <mergeCell ref="O54:P54"/>
    <mergeCell ref="B55:D55"/>
    <mergeCell ref="F55:G55"/>
    <mergeCell ref="I55:K55"/>
    <mergeCell ref="M55:N55"/>
    <mergeCell ref="O55:P55"/>
    <mergeCell ref="B56:D56"/>
    <mergeCell ref="F56:G56"/>
    <mergeCell ref="I56:K56"/>
    <mergeCell ref="M56:N56"/>
    <mergeCell ref="O56:P56"/>
    <mergeCell ref="B57:D57"/>
    <mergeCell ref="F57:G57"/>
    <mergeCell ref="I57:K57"/>
    <mergeCell ref="M57:N57"/>
    <mergeCell ref="O57:P57"/>
    <mergeCell ref="B60:D60"/>
    <mergeCell ref="F60:G60"/>
    <mergeCell ref="I60:K60"/>
    <mergeCell ref="M60:N60"/>
    <mergeCell ref="O60:P60"/>
    <mergeCell ref="A61:D61"/>
    <mergeCell ref="F61:G61"/>
    <mergeCell ref="J61:P61"/>
    <mergeCell ref="B58:D58"/>
    <mergeCell ref="F58:G58"/>
    <mergeCell ref="I58:K58"/>
    <mergeCell ref="M58:N58"/>
    <mergeCell ref="O58:P58"/>
    <mergeCell ref="B59:D59"/>
    <mergeCell ref="F59:G59"/>
    <mergeCell ref="I59:K59"/>
    <mergeCell ref="M59:N59"/>
    <mergeCell ref="O59:P59"/>
    <mergeCell ref="A64:D64"/>
    <mergeCell ref="F64:G64"/>
    <mergeCell ref="J64:P64"/>
    <mergeCell ref="A62:D62"/>
    <mergeCell ref="F62:G62"/>
    <mergeCell ref="J62:P62"/>
    <mergeCell ref="A63:D63"/>
    <mergeCell ref="F63:G63"/>
    <mergeCell ref="J63:P63"/>
  </mergeCells>
  <pageMargins left="0.59055118110236204" right="0.196850393700787" top="0.196850393700787" bottom="0.196850393700787" header="0.196850393700787" footer="0.196850393700787"/>
  <pageSetup paperSize="9"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6FFFC-0113-4C5B-B2CC-36A07A797DC3}">
  <dimension ref="A3:J33"/>
  <sheetViews>
    <sheetView topLeftCell="A2" workbookViewId="0">
      <selection activeCell="E20" sqref="E20"/>
    </sheetView>
  </sheetViews>
  <sheetFormatPr defaultRowHeight="14.4"/>
  <cols>
    <col min="1" max="1" width="8.77734375" style="46" customWidth="1"/>
    <col min="2" max="2" width="13.6640625" style="46" customWidth="1"/>
    <col min="3" max="3" width="21.5546875" style="46" customWidth="1"/>
    <col min="4" max="4" width="17.77734375" style="46" customWidth="1"/>
    <col min="5" max="5" width="10.33203125" style="46" bestFit="1" customWidth="1"/>
    <col min="6" max="8" width="13" style="46" customWidth="1"/>
    <col min="9" max="9" width="14.77734375" style="46" customWidth="1"/>
    <col min="10" max="10" width="36.6640625" style="46" customWidth="1"/>
    <col min="11" max="16384" width="8.88671875" style="46"/>
  </cols>
  <sheetData>
    <row r="3" spans="1:10">
      <c r="J3" s="47" t="s">
        <v>31</v>
      </c>
    </row>
    <row r="4" spans="1:10" ht="14.25" customHeight="1">
      <c r="J4" s="47" t="s">
        <v>189</v>
      </c>
    </row>
    <row r="5" spans="1:10" ht="14.25" customHeight="1">
      <c r="A5" s="203" t="s">
        <v>190</v>
      </c>
      <c r="B5" s="203"/>
      <c r="C5" s="203"/>
      <c r="D5" s="203"/>
      <c r="E5" s="203"/>
      <c r="F5" s="203"/>
      <c r="G5" s="203"/>
      <c r="H5" s="203"/>
      <c r="I5" s="203"/>
      <c r="J5" s="203"/>
    </row>
    <row r="6" spans="1:10" ht="14.25" customHeight="1"/>
    <row r="7" spans="1:10" ht="14.25" customHeight="1">
      <c r="B7" s="204" t="s">
        <v>191</v>
      </c>
      <c r="C7" s="204"/>
      <c r="D7" s="204"/>
      <c r="E7" s="204"/>
      <c r="F7" s="204"/>
      <c r="G7" s="204"/>
      <c r="H7" s="204"/>
      <c r="I7" s="204"/>
      <c r="J7" s="204"/>
    </row>
    <row r="8" spans="1:10" ht="14.25" customHeight="1">
      <c r="B8" s="196" t="s">
        <v>2</v>
      </c>
      <c r="C8" s="196"/>
      <c r="D8" s="196"/>
      <c r="E8" s="196"/>
      <c r="F8" s="196"/>
      <c r="G8" s="196"/>
      <c r="H8" s="196"/>
      <c r="I8" s="196"/>
      <c r="J8" s="196"/>
    </row>
    <row r="9" spans="1:10" ht="14.25" customHeight="1"/>
    <row r="10" spans="1:10" ht="15.75" customHeight="1">
      <c r="A10" s="199" t="s">
        <v>192</v>
      </c>
      <c r="B10" s="199"/>
      <c r="C10" s="199"/>
      <c r="D10" s="199"/>
      <c r="E10" s="199"/>
      <c r="F10" s="199"/>
      <c r="G10" s="199"/>
      <c r="H10" s="199"/>
      <c r="I10" s="199"/>
      <c r="J10" s="199"/>
    </row>
    <row r="11" spans="1:10" ht="14.25" customHeight="1">
      <c r="B11" s="199" t="s">
        <v>193</v>
      </c>
      <c r="C11" s="199"/>
      <c r="D11" s="199"/>
      <c r="E11" s="199"/>
      <c r="F11" s="199"/>
      <c r="G11" s="199"/>
      <c r="H11" s="199"/>
      <c r="I11" s="199"/>
      <c r="J11" s="199"/>
    </row>
    <row r="12" spans="1:10" ht="14.25" customHeight="1">
      <c r="E12" s="205" t="s">
        <v>194</v>
      </c>
      <c r="F12" s="205"/>
      <c r="G12" s="205"/>
    </row>
    <row r="13" spans="1:10" ht="14.25" customHeight="1">
      <c r="E13" s="196" t="s">
        <v>195</v>
      </c>
      <c r="F13" s="196"/>
      <c r="G13" s="196"/>
    </row>
    <row r="14" spans="1:10" ht="15.6">
      <c r="E14" s="199"/>
      <c r="F14" s="199"/>
      <c r="G14" s="199"/>
    </row>
    <row r="15" spans="1:10">
      <c r="E15" s="48">
        <v>46038</v>
      </c>
      <c r="F15" s="49" t="s">
        <v>4</v>
      </c>
      <c r="G15" s="50" t="s">
        <v>196</v>
      </c>
    </row>
    <row r="16" spans="1:10">
      <c r="E16" s="51" t="s">
        <v>5</v>
      </c>
      <c r="J16" s="52"/>
    </row>
    <row r="17" spans="1:10">
      <c r="J17" s="52"/>
    </row>
    <row r="18" spans="1:10">
      <c r="J18" s="52"/>
    </row>
    <row r="19" spans="1:10" ht="12.75" customHeight="1">
      <c r="J19" s="53" t="s">
        <v>197</v>
      </c>
    </row>
    <row r="20" spans="1:10" ht="58.2" customHeight="1">
      <c r="A20" s="54" t="s">
        <v>198</v>
      </c>
      <c r="B20" s="54" t="s">
        <v>199</v>
      </c>
      <c r="C20" s="54" t="s">
        <v>14</v>
      </c>
      <c r="D20" s="54" t="s">
        <v>200</v>
      </c>
      <c r="E20" s="54" t="s">
        <v>201</v>
      </c>
      <c r="F20" s="54" t="s">
        <v>202</v>
      </c>
      <c r="G20" s="54" t="s">
        <v>203</v>
      </c>
      <c r="H20" s="54" t="s">
        <v>204</v>
      </c>
      <c r="I20" s="54" t="s">
        <v>205</v>
      </c>
      <c r="J20" s="54" t="s">
        <v>206</v>
      </c>
    </row>
    <row r="21" spans="1:10" ht="12.75" customHeight="1">
      <c r="A21" s="55">
        <v>1</v>
      </c>
      <c r="B21" s="55">
        <v>2</v>
      </c>
      <c r="C21" s="55">
        <v>3</v>
      </c>
      <c r="D21" s="55">
        <v>4</v>
      </c>
      <c r="E21" s="55">
        <v>5</v>
      </c>
      <c r="F21" s="55" t="s">
        <v>207</v>
      </c>
      <c r="G21" s="55" t="s">
        <v>208</v>
      </c>
      <c r="H21" s="55">
        <v>8</v>
      </c>
      <c r="I21" s="55">
        <v>9</v>
      </c>
      <c r="J21" s="55">
        <v>10</v>
      </c>
    </row>
    <row r="22" spans="1:10" s="62" customFormat="1" ht="52.2">
      <c r="A22" s="56" t="s">
        <v>209</v>
      </c>
      <c r="B22" s="56" t="s">
        <v>210</v>
      </c>
      <c r="C22" s="57" t="s">
        <v>211</v>
      </c>
      <c r="D22" s="58">
        <v>10074</v>
      </c>
      <c r="E22" s="58">
        <v>10073.700000000001</v>
      </c>
      <c r="F22" s="59">
        <f>E22/D22*100</f>
        <v>99.997022036926751</v>
      </c>
      <c r="G22" s="58">
        <f>E22-D22</f>
        <v>-0.2999999999992724</v>
      </c>
      <c r="H22" s="57">
        <v>-0.3</v>
      </c>
      <c r="I22" s="60" t="s">
        <v>212</v>
      </c>
      <c r="J22" s="61" t="s">
        <v>213</v>
      </c>
    </row>
    <row r="23" spans="1:10" ht="12.75" customHeight="1">
      <c r="A23" s="63"/>
      <c r="B23" s="63"/>
      <c r="C23" s="64" t="s">
        <v>214</v>
      </c>
      <c r="D23" s="65">
        <v>10074</v>
      </c>
      <c r="E23" s="65">
        <f>SUM(E22)</f>
        <v>10073.700000000001</v>
      </c>
      <c r="F23" s="66">
        <f>SUM(F22)</f>
        <v>99.997022036926751</v>
      </c>
      <c r="G23" s="65">
        <f>SUM(G22)</f>
        <v>-0.2999999999992724</v>
      </c>
      <c r="H23" s="67"/>
      <c r="I23" s="200"/>
      <c r="J23" s="200"/>
    </row>
    <row r="24" spans="1:10" ht="12.75" customHeight="1">
      <c r="A24" s="68" t="s">
        <v>215</v>
      </c>
      <c r="B24" s="69"/>
      <c r="C24" s="70"/>
      <c r="D24" s="71"/>
      <c r="E24" s="71"/>
      <c r="F24" s="71"/>
      <c r="G24" s="71"/>
      <c r="H24" s="71"/>
      <c r="I24" s="70"/>
      <c r="J24" s="47"/>
    </row>
    <row r="25" spans="1:10" ht="23.25" customHeight="1">
      <c r="A25" s="201" t="s">
        <v>216</v>
      </c>
      <c r="B25" s="201"/>
      <c r="C25" s="201"/>
      <c r="D25" s="201"/>
      <c r="E25" s="201"/>
      <c r="F25" s="201"/>
      <c r="G25" s="201"/>
      <c r="H25" s="201"/>
      <c r="I25" s="201"/>
      <c r="J25" s="201"/>
    </row>
    <row r="26" spans="1:10" ht="12.75" customHeight="1">
      <c r="A26" s="202" t="s">
        <v>217</v>
      </c>
      <c r="B26" s="202"/>
      <c r="C26" s="202"/>
      <c r="D26" s="202"/>
      <c r="E26" s="202"/>
      <c r="F26" s="202"/>
      <c r="G26" s="202"/>
      <c r="H26" s="202"/>
      <c r="I26" s="202"/>
      <c r="J26" s="202"/>
    </row>
    <row r="27" spans="1:10" ht="12.75" customHeight="1">
      <c r="A27" s="72"/>
      <c r="B27" s="72"/>
      <c r="C27" s="72"/>
      <c r="D27" s="72"/>
      <c r="E27" s="72"/>
      <c r="F27" s="72"/>
      <c r="G27" s="72"/>
      <c r="H27" s="72"/>
      <c r="I27" s="72"/>
      <c r="J27" s="72"/>
    </row>
    <row r="28" spans="1:10" ht="12.75" customHeight="1"/>
    <row r="29" spans="1:10" ht="12.75" customHeight="1">
      <c r="A29" s="197" t="s">
        <v>23</v>
      </c>
      <c r="B29" s="197"/>
      <c r="C29" s="197"/>
      <c r="D29" s="197"/>
      <c r="F29" s="198"/>
      <c r="G29" s="198"/>
      <c r="I29" s="197" t="s">
        <v>24</v>
      </c>
      <c r="J29" s="197"/>
    </row>
    <row r="30" spans="1:10" ht="12.75" customHeight="1">
      <c r="A30" s="196" t="s">
        <v>25</v>
      </c>
      <c r="B30" s="196"/>
      <c r="C30" s="196"/>
      <c r="D30" s="196"/>
      <c r="F30" s="196" t="s">
        <v>26</v>
      </c>
      <c r="G30" s="196"/>
      <c r="I30" s="196" t="s">
        <v>27</v>
      </c>
      <c r="J30" s="196"/>
    </row>
    <row r="31" spans="1:10" ht="12.75" customHeight="1"/>
    <row r="32" spans="1:10" ht="12.75" customHeight="1">
      <c r="A32" s="197" t="s">
        <v>28</v>
      </c>
      <c r="B32" s="197"/>
      <c r="C32" s="197"/>
      <c r="D32" s="197"/>
      <c r="F32" s="198"/>
      <c r="G32" s="198"/>
      <c r="I32" s="197" t="s">
        <v>29</v>
      </c>
      <c r="J32" s="197"/>
    </row>
    <row r="33" spans="1:10" ht="12.75" customHeight="1">
      <c r="A33" s="196" t="s">
        <v>30</v>
      </c>
      <c r="B33" s="196"/>
      <c r="C33" s="196"/>
      <c r="D33" s="196"/>
      <c r="E33" s="196"/>
      <c r="F33" s="196" t="s">
        <v>26</v>
      </c>
      <c r="G33" s="196"/>
      <c r="I33" s="196" t="s">
        <v>27</v>
      </c>
      <c r="J33" s="196"/>
    </row>
  </sheetData>
  <mergeCells count="23">
    <mergeCell ref="A29:D29"/>
    <mergeCell ref="F29:G29"/>
    <mergeCell ref="I29:J29"/>
    <mergeCell ref="A5:J5"/>
    <mergeCell ref="B7:J7"/>
    <mergeCell ref="B8:J8"/>
    <mergeCell ref="A10:J10"/>
    <mergeCell ref="B11:J11"/>
    <mergeCell ref="E12:G12"/>
    <mergeCell ref="E13:G13"/>
    <mergeCell ref="E14:G14"/>
    <mergeCell ref="I23:J23"/>
    <mergeCell ref="A25:J25"/>
    <mergeCell ref="A26:J26"/>
    <mergeCell ref="A33:E33"/>
    <mergeCell ref="F33:G33"/>
    <mergeCell ref="I33:J33"/>
    <mergeCell ref="A30:D30"/>
    <mergeCell ref="F30:G30"/>
    <mergeCell ref="I30:J30"/>
    <mergeCell ref="A32:D32"/>
    <mergeCell ref="F32:G32"/>
    <mergeCell ref="I32:J32"/>
  </mergeCells>
  <pageMargins left="0.35433070866141736" right="0.15748031496062992" top="0.78740157480314965" bottom="0.19685039370078741" header="0.51181102362204722" footer="0.51181102362204722"/>
  <pageSetup paperSize="9"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7D14C-D01B-40C3-8DDE-3C8F4F1FA78E}">
  <dimension ref="A1:G38"/>
  <sheetViews>
    <sheetView tabSelected="1" workbookViewId="0">
      <selection activeCell="E12" sqref="E12"/>
    </sheetView>
  </sheetViews>
  <sheetFormatPr defaultRowHeight="14.4"/>
  <cols>
    <col min="1" max="1" width="26.44140625" style="73" customWidth="1"/>
    <col min="2" max="2" width="16.44140625" style="73" customWidth="1"/>
    <col min="3" max="3" width="34" style="73" customWidth="1"/>
    <col min="4" max="7" width="12.44140625" style="73" customWidth="1"/>
    <col min="8" max="16384" width="8.88671875" style="73"/>
  </cols>
  <sheetData>
    <row r="1" spans="1:7">
      <c r="D1" s="215" t="s">
        <v>31</v>
      </c>
      <c r="E1" s="208"/>
      <c r="F1" s="208"/>
      <c r="G1" s="208"/>
    </row>
    <row r="2" spans="1:7">
      <c r="D2" s="215" t="s">
        <v>218</v>
      </c>
      <c r="E2" s="208"/>
      <c r="F2" s="208"/>
      <c r="G2" s="208"/>
    </row>
    <row r="4" spans="1:7">
      <c r="A4" s="216" t="s">
        <v>219</v>
      </c>
      <c r="B4" s="208"/>
      <c r="C4" s="208"/>
      <c r="D4" s="208"/>
      <c r="E4" s="208"/>
      <c r="F4" s="208"/>
      <c r="G4" s="208"/>
    </row>
    <row r="5" spans="1:7">
      <c r="A5" s="217" t="s">
        <v>220</v>
      </c>
      <c r="B5" s="218"/>
      <c r="C5" s="218"/>
      <c r="D5" s="218"/>
      <c r="E5" s="218"/>
      <c r="F5" s="208"/>
      <c r="G5" s="208"/>
    </row>
    <row r="6" spans="1:7">
      <c r="A6" s="217" t="s">
        <v>2</v>
      </c>
      <c r="B6" s="208"/>
      <c r="C6" s="208"/>
      <c r="D6" s="208"/>
      <c r="E6" s="208"/>
      <c r="F6" s="208"/>
      <c r="G6" s="208"/>
    </row>
    <row r="9" spans="1:7">
      <c r="A9" s="219" t="s">
        <v>221</v>
      </c>
      <c r="B9" s="208"/>
      <c r="C9" s="208"/>
      <c r="D9" s="208"/>
      <c r="E9" s="208"/>
      <c r="F9" s="208"/>
      <c r="G9" s="208"/>
    </row>
    <row r="10" spans="1:7">
      <c r="A10" s="210" t="s">
        <v>193</v>
      </c>
      <c r="B10" s="210"/>
      <c r="C10" s="210"/>
      <c r="D10" s="210"/>
      <c r="E10" s="210"/>
      <c r="F10" s="210"/>
      <c r="G10" s="210"/>
    </row>
    <row r="11" spans="1:7">
      <c r="C11" s="76"/>
    </row>
    <row r="13" spans="1:7">
      <c r="C13" s="77" t="s">
        <v>222</v>
      </c>
    </row>
    <row r="14" spans="1:7">
      <c r="C14" s="75" t="s">
        <v>223</v>
      </c>
    </row>
    <row r="16" spans="1:7">
      <c r="G16" s="78" t="s">
        <v>224</v>
      </c>
    </row>
    <row r="17" spans="1:7" ht="28.8" customHeight="1">
      <c r="A17" s="211" t="s">
        <v>225</v>
      </c>
      <c r="B17" s="211" t="s">
        <v>226</v>
      </c>
      <c r="C17" s="213" t="s">
        <v>227</v>
      </c>
      <c r="D17" s="211" t="s">
        <v>56</v>
      </c>
      <c r="E17" s="212"/>
      <c r="F17" s="211" t="s">
        <v>57</v>
      </c>
      <c r="G17" s="211" t="s">
        <v>58</v>
      </c>
    </row>
    <row r="18" spans="1:7" ht="74.400000000000006" customHeight="1">
      <c r="A18" s="212"/>
      <c r="B18" s="212"/>
      <c r="C18" s="214"/>
      <c r="D18" s="79" t="s">
        <v>59</v>
      </c>
      <c r="E18" s="79" t="s">
        <v>60</v>
      </c>
      <c r="F18" s="212"/>
      <c r="G18" s="212"/>
    </row>
    <row r="19" spans="1:7">
      <c r="A19" s="81">
        <v>1</v>
      </c>
      <c r="B19" s="81">
        <v>2</v>
      </c>
      <c r="C19" s="81">
        <v>3</v>
      </c>
      <c r="D19" s="81">
        <v>4</v>
      </c>
      <c r="E19" s="81">
        <v>5</v>
      </c>
      <c r="F19" s="81">
        <v>6</v>
      </c>
      <c r="G19" s="81">
        <v>7</v>
      </c>
    </row>
    <row r="20" spans="1:7" ht="43.2">
      <c r="A20" s="82" t="s">
        <v>210</v>
      </c>
      <c r="B20" s="82" t="s">
        <v>228</v>
      </c>
      <c r="C20" s="79" t="s">
        <v>229</v>
      </c>
      <c r="D20" s="83">
        <v>10074000</v>
      </c>
      <c r="E20" s="83">
        <v>10074000</v>
      </c>
      <c r="F20" s="83">
        <v>10073689.720000001</v>
      </c>
      <c r="G20" s="83">
        <v>10073689.720000001</v>
      </c>
    </row>
    <row r="21" spans="1:7" ht="43.2">
      <c r="A21" s="82" t="s">
        <v>230</v>
      </c>
      <c r="B21" s="82" t="s">
        <v>231</v>
      </c>
      <c r="C21" s="79" t="s">
        <v>232</v>
      </c>
      <c r="D21" s="83">
        <v>10074000</v>
      </c>
      <c r="E21" s="83">
        <v>10074000</v>
      </c>
      <c r="F21" s="83">
        <v>10073689.720000001</v>
      </c>
      <c r="G21" s="83">
        <v>10073689.720000001</v>
      </c>
    </row>
    <row r="22" spans="1:7" ht="28.8">
      <c r="A22" s="82" t="s">
        <v>233</v>
      </c>
      <c r="B22" s="82" t="s">
        <v>234</v>
      </c>
      <c r="C22" s="79" t="s">
        <v>235</v>
      </c>
      <c r="D22" s="83">
        <v>7336309</v>
      </c>
      <c r="E22" s="83">
        <v>7336309</v>
      </c>
      <c r="F22" s="83">
        <v>7336005.7000000002</v>
      </c>
      <c r="G22" s="83">
        <v>7336005.7000000002</v>
      </c>
    </row>
    <row r="23" spans="1:7" ht="43.2">
      <c r="A23" s="82" t="s">
        <v>236</v>
      </c>
      <c r="B23" s="82" t="s">
        <v>237</v>
      </c>
      <c r="C23" s="79" t="s">
        <v>235</v>
      </c>
      <c r="D23" s="83">
        <v>298853</v>
      </c>
      <c r="E23" s="83">
        <v>298853</v>
      </c>
      <c r="F23" s="83">
        <v>298852.09000000003</v>
      </c>
      <c r="G23" s="83">
        <v>298852.09000000003</v>
      </c>
    </row>
    <row r="24" spans="1:7" ht="28.8">
      <c r="A24" s="82" t="s">
        <v>238</v>
      </c>
      <c r="B24" s="82" t="s">
        <v>239</v>
      </c>
      <c r="C24" s="79" t="s">
        <v>235</v>
      </c>
      <c r="D24" s="83">
        <v>352449</v>
      </c>
      <c r="E24" s="83">
        <v>352449</v>
      </c>
      <c r="F24" s="83">
        <v>352446.27</v>
      </c>
      <c r="G24" s="83">
        <v>352446.27</v>
      </c>
    </row>
    <row r="25" spans="1:7" ht="43.2">
      <c r="A25" s="82" t="s">
        <v>240</v>
      </c>
      <c r="B25" s="82" t="s">
        <v>241</v>
      </c>
      <c r="C25" s="79" t="s">
        <v>235</v>
      </c>
      <c r="D25" s="83">
        <v>2086389</v>
      </c>
      <c r="E25" s="83">
        <v>2086389</v>
      </c>
      <c r="F25" s="83">
        <v>2086385.66</v>
      </c>
      <c r="G25" s="83">
        <v>2086385.66</v>
      </c>
    </row>
    <row r="28" spans="1:7">
      <c r="A28" s="82" t="s">
        <v>242</v>
      </c>
      <c r="B28" s="80"/>
      <c r="C28" s="79" t="s">
        <v>229</v>
      </c>
      <c r="D28" s="83">
        <v>10074000</v>
      </c>
      <c r="E28" s="83">
        <v>10074000</v>
      </c>
      <c r="F28" s="83">
        <v>10073689.720000001</v>
      </c>
      <c r="G28" s="83">
        <v>10073689.720000001</v>
      </c>
    </row>
    <row r="29" spans="1:7">
      <c r="A29" s="82" t="s">
        <v>243</v>
      </c>
      <c r="B29" s="80"/>
      <c r="C29" s="80"/>
      <c r="D29" s="80"/>
      <c r="E29" s="80"/>
      <c r="F29" s="80"/>
      <c r="G29" s="80"/>
    </row>
    <row r="30" spans="1:7">
      <c r="A30" s="82" t="s">
        <v>244</v>
      </c>
      <c r="B30" s="80"/>
      <c r="C30" s="79" t="s">
        <v>229</v>
      </c>
      <c r="D30" s="83">
        <v>10074000</v>
      </c>
      <c r="E30" s="83">
        <v>10074000</v>
      </c>
      <c r="F30" s="83">
        <v>10073689.720000001</v>
      </c>
      <c r="G30" s="83">
        <v>10073689.720000001</v>
      </c>
    </row>
    <row r="31" spans="1:7">
      <c r="A31" s="82" t="s">
        <v>245</v>
      </c>
      <c r="B31" s="80"/>
      <c r="C31" s="79" t="s">
        <v>232</v>
      </c>
      <c r="D31" s="83">
        <v>10074000</v>
      </c>
      <c r="E31" s="83">
        <v>10074000</v>
      </c>
      <c r="F31" s="83">
        <v>10073689.720000001</v>
      </c>
      <c r="G31" s="83">
        <v>10073689.720000001</v>
      </c>
    </row>
    <row r="32" spans="1:7">
      <c r="A32" s="82" t="s">
        <v>246</v>
      </c>
      <c r="B32" s="80"/>
      <c r="C32" s="79" t="s">
        <v>235</v>
      </c>
      <c r="D32" s="83">
        <v>10074000</v>
      </c>
      <c r="E32" s="83">
        <v>10074000</v>
      </c>
      <c r="F32" s="83">
        <v>10073689.720000001</v>
      </c>
      <c r="G32" s="83">
        <v>10073689.720000001</v>
      </c>
    </row>
    <row r="34" spans="1:7">
      <c r="A34" s="74" t="s">
        <v>23</v>
      </c>
      <c r="G34" s="84" t="s">
        <v>24</v>
      </c>
    </row>
    <row r="35" spans="1:7" ht="28.8">
      <c r="A35" s="206" t="s">
        <v>247</v>
      </c>
      <c r="B35" s="207" t="s">
        <v>3</v>
      </c>
      <c r="C35" s="208"/>
      <c r="D35" s="85" t="s">
        <v>248</v>
      </c>
      <c r="F35" s="209" t="s">
        <v>27</v>
      </c>
      <c r="G35" s="207" t="s">
        <v>3</v>
      </c>
    </row>
    <row r="37" spans="1:7">
      <c r="A37" s="74" t="s">
        <v>28</v>
      </c>
      <c r="G37" s="84" t="s">
        <v>29</v>
      </c>
    </row>
    <row r="38" spans="1:7" ht="28.8">
      <c r="A38" s="206" t="s">
        <v>30</v>
      </c>
      <c r="B38" s="207" t="s">
        <v>3</v>
      </c>
      <c r="C38" s="208"/>
      <c r="D38" s="85" t="s">
        <v>248</v>
      </c>
      <c r="F38" s="209" t="s">
        <v>27</v>
      </c>
      <c r="G38" s="207" t="s">
        <v>3</v>
      </c>
    </row>
  </sheetData>
  <mergeCells count="17">
    <mergeCell ref="A9:G9"/>
    <mergeCell ref="D1:G1"/>
    <mergeCell ref="D2:G2"/>
    <mergeCell ref="A4:G4"/>
    <mergeCell ref="A5:G5"/>
    <mergeCell ref="A6:G6"/>
    <mergeCell ref="A35:C35"/>
    <mergeCell ref="F35:G35"/>
    <mergeCell ref="A38:C38"/>
    <mergeCell ref="F38:G38"/>
    <mergeCell ref="A10:G10"/>
    <mergeCell ref="A17:A18"/>
    <mergeCell ref="B17:B18"/>
    <mergeCell ref="C17:C18"/>
    <mergeCell ref="D17:E17"/>
    <mergeCell ref="F17:F18"/>
    <mergeCell ref="G17:G18"/>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EFEDD-7EC2-43C4-BB66-9E2A2773F488}">
  <sheetPr>
    <pageSetUpPr fitToPage="1"/>
  </sheetPr>
  <dimension ref="A1:M47"/>
  <sheetViews>
    <sheetView zoomScale="80" zoomScaleNormal="80" workbookViewId="0">
      <selection activeCell="C56" sqref="C56"/>
    </sheetView>
  </sheetViews>
  <sheetFormatPr defaultColWidth="9.109375" defaultRowHeight="13.2"/>
  <cols>
    <col min="1" max="1" width="55.44140625" style="87" customWidth="1"/>
    <col min="2" max="2" width="14.88671875" style="87" customWidth="1"/>
    <col min="3" max="3" width="13" style="87" customWidth="1"/>
    <col min="4" max="5" width="21.33203125" style="87" customWidth="1"/>
    <col min="6" max="6" width="7.88671875" style="87" customWidth="1"/>
    <col min="7" max="7" width="13.6640625" style="87" customWidth="1"/>
    <col min="8" max="11" width="9.109375" style="87"/>
    <col min="12" max="12" width="12.44140625" style="87" customWidth="1"/>
    <col min="13" max="16384" width="9.109375" style="87"/>
  </cols>
  <sheetData>
    <row r="1" spans="1:13">
      <c r="A1" s="86" t="s">
        <v>220</v>
      </c>
      <c r="B1" s="86"/>
    </row>
    <row r="2" spans="1:13">
      <c r="A2" s="241" t="s">
        <v>249</v>
      </c>
      <c r="B2" s="241"/>
      <c r="C2" s="88"/>
      <c r="D2" s="88"/>
      <c r="E2" s="89"/>
      <c r="F2" s="89"/>
      <c r="G2" s="90"/>
    </row>
    <row r="4" spans="1:13" ht="15.6">
      <c r="A4" s="242" t="s">
        <v>250</v>
      </c>
      <c r="B4" s="242"/>
      <c r="C4" s="242"/>
      <c r="D4" s="242"/>
      <c r="E4" s="242"/>
      <c r="F4" s="242"/>
      <c r="G4" s="242"/>
    </row>
    <row r="5" spans="1:13" ht="34.5" customHeight="1">
      <c r="A5" s="243" t="s">
        <v>251</v>
      </c>
      <c r="B5" s="243"/>
      <c r="C5" s="243"/>
      <c r="D5" s="243"/>
      <c r="E5" s="243"/>
      <c r="F5" s="243"/>
      <c r="G5" s="243"/>
    </row>
    <row r="6" spans="1:13" ht="15.6">
      <c r="A6" s="91"/>
      <c r="B6" s="91"/>
      <c r="C6" s="91"/>
      <c r="D6" s="91"/>
      <c r="E6" s="91"/>
      <c r="F6" s="91"/>
      <c r="G6" s="91"/>
    </row>
    <row r="7" spans="1:13" ht="15.75" customHeight="1">
      <c r="A7" s="244" t="s">
        <v>252</v>
      </c>
      <c r="B7" s="244"/>
      <c r="C7" s="244"/>
      <c r="D7" s="244"/>
      <c r="E7" s="244"/>
      <c r="F7" s="244"/>
      <c r="G7" s="244"/>
      <c r="H7" s="92"/>
      <c r="I7" s="93"/>
      <c r="J7" s="93"/>
      <c r="K7" s="93"/>
      <c r="L7" s="93"/>
      <c r="M7" s="93"/>
    </row>
    <row r="8" spans="1:13" ht="13.8">
      <c r="A8" s="94"/>
      <c r="B8" s="94"/>
      <c r="C8" s="94"/>
      <c r="D8" s="93"/>
      <c r="E8" s="93"/>
      <c r="F8" s="93"/>
      <c r="G8" s="95" t="s">
        <v>6</v>
      </c>
      <c r="H8" s="94"/>
      <c r="I8" s="94"/>
      <c r="J8" s="94"/>
      <c r="K8" s="94"/>
      <c r="L8" s="94"/>
      <c r="M8" s="94"/>
    </row>
    <row r="9" spans="1:13">
      <c r="B9" s="96"/>
      <c r="C9" s="96"/>
      <c r="D9" s="96"/>
      <c r="E9" s="234" t="s">
        <v>253</v>
      </c>
      <c r="F9" s="235"/>
      <c r="G9" s="97" t="s">
        <v>8</v>
      </c>
    </row>
    <row r="10" spans="1:13">
      <c r="B10" s="96"/>
      <c r="C10" s="96"/>
      <c r="D10" s="96"/>
      <c r="E10" s="234" t="s">
        <v>9</v>
      </c>
      <c r="F10" s="235"/>
      <c r="G10" s="98" t="s">
        <v>10</v>
      </c>
    </row>
    <row r="11" spans="1:13">
      <c r="B11" s="96"/>
      <c r="C11" s="96"/>
      <c r="D11" s="96"/>
      <c r="E11" s="234" t="s">
        <v>254</v>
      </c>
      <c r="F11" s="235"/>
      <c r="G11" s="98" t="s">
        <v>12</v>
      </c>
    </row>
    <row r="12" spans="1:13">
      <c r="A12" s="86"/>
      <c r="B12" s="86"/>
      <c r="C12" s="86"/>
      <c r="D12" s="86"/>
      <c r="E12" s="86"/>
      <c r="F12" s="86"/>
      <c r="G12" s="99" t="s">
        <v>255</v>
      </c>
    </row>
    <row r="13" spans="1:13">
      <c r="A13" s="100"/>
      <c r="B13" s="101" t="s">
        <v>256</v>
      </c>
      <c r="C13" s="101" t="s">
        <v>256</v>
      </c>
      <c r="D13" s="101" t="s">
        <v>257</v>
      </c>
      <c r="E13" s="101" t="s">
        <v>258</v>
      </c>
      <c r="F13" s="236" t="s">
        <v>259</v>
      </c>
      <c r="G13" s="237"/>
    </row>
    <row r="14" spans="1:13">
      <c r="A14" s="102" t="s">
        <v>260</v>
      </c>
      <c r="B14" s="101" t="s">
        <v>261</v>
      </c>
      <c r="C14" s="101" t="s">
        <v>262</v>
      </c>
      <c r="D14" s="101" t="s">
        <v>263</v>
      </c>
      <c r="E14" s="101" t="s">
        <v>264</v>
      </c>
      <c r="F14" s="236" t="s">
        <v>265</v>
      </c>
      <c r="G14" s="238"/>
    </row>
    <row r="15" spans="1:13">
      <c r="A15" s="103"/>
      <c r="B15" s="101" t="s">
        <v>266</v>
      </c>
      <c r="C15" s="101" t="s">
        <v>267</v>
      </c>
      <c r="D15" s="101" t="s">
        <v>268</v>
      </c>
      <c r="E15" s="101" t="s">
        <v>269</v>
      </c>
      <c r="F15" s="236" t="s">
        <v>270</v>
      </c>
      <c r="G15" s="238"/>
    </row>
    <row r="16" spans="1:13">
      <c r="A16" s="103"/>
      <c r="B16" s="101" t="s">
        <v>271</v>
      </c>
      <c r="C16" s="101" t="s">
        <v>272</v>
      </c>
      <c r="D16" s="101" t="s">
        <v>273</v>
      </c>
      <c r="E16" s="101" t="s">
        <v>274</v>
      </c>
      <c r="G16" s="104"/>
    </row>
    <row r="17" spans="1:7">
      <c r="A17" s="105"/>
      <c r="B17" s="106" t="s">
        <v>275</v>
      </c>
      <c r="C17" s="106"/>
      <c r="D17" s="106" t="s">
        <v>276</v>
      </c>
      <c r="E17" s="107" t="s">
        <v>276</v>
      </c>
      <c r="F17" s="236" t="s">
        <v>277</v>
      </c>
      <c r="G17" s="238"/>
    </row>
    <row r="18" spans="1:7">
      <c r="A18" s="108">
        <v>1</v>
      </c>
      <c r="B18" s="109">
        <v>2</v>
      </c>
      <c r="C18" s="109">
        <v>3</v>
      </c>
      <c r="D18" s="109">
        <v>4</v>
      </c>
      <c r="E18" s="109">
        <v>5</v>
      </c>
      <c r="F18" s="239">
        <v>6</v>
      </c>
      <c r="G18" s="240"/>
    </row>
    <row r="19" spans="1:7" s="113" customFormat="1">
      <c r="A19" s="110" t="s">
        <v>278</v>
      </c>
      <c r="B19" s="111"/>
      <c r="C19" s="111"/>
      <c r="D19" s="111"/>
      <c r="E19" s="111"/>
      <c r="F19" s="228"/>
      <c r="G19" s="229"/>
    </row>
    <row r="20" spans="1:7">
      <c r="A20" s="100" t="s">
        <v>279</v>
      </c>
      <c r="B20" s="114"/>
      <c r="C20" s="114"/>
      <c r="D20" s="114"/>
      <c r="E20" s="114"/>
      <c r="F20" s="230"/>
      <c r="G20" s="231"/>
    </row>
    <row r="21" spans="1:7">
      <c r="A21" s="115" t="s">
        <v>280</v>
      </c>
      <c r="B21" s="116"/>
      <c r="C21" s="116"/>
      <c r="D21" s="116"/>
      <c r="E21" s="116"/>
      <c r="F21" s="232"/>
      <c r="G21" s="233"/>
    </row>
    <row r="22" spans="1:7">
      <c r="A22" s="117" t="s">
        <v>281</v>
      </c>
      <c r="B22" s="118"/>
      <c r="C22" s="118"/>
      <c r="D22" s="118"/>
      <c r="E22" s="118"/>
      <c r="F22" s="220"/>
      <c r="G22" s="221"/>
    </row>
    <row r="23" spans="1:7">
      <c r="A23" s="117" t="s">
        <v>282</v>
      </c>
      <c r="B23" s="118"/>
      <c r="C23" s="118"/>
      <c r="D23" s="118"/>
      <c r="E23" s="118"/>
      <c r="F23" s="220"/>
      <c r="G23" s="221"/>
    </row>
    <row r="24" spans="1:7">
      <c r="A24" s="117" t="s">
        <v>283</v>
      </c>
      <c r="B24" s="118"/>
      <c r="C24" s="118"/>
      <c r="D24" s="118"/>
      <c r="E24" s="118"/>
      <c r="F24" s="220"/>
      <c r="G24" s="221"/>
    </row>
    <row r="25" spans="1:7">
      <c r="A25" s="117" t="s">
        <v>284</v>
      </c>
      <c r="B25" s="118"/>
      <c r="C25" s="118"/>
      <c r="D25" s="118"/>
      <c r="E25" s="118"/>
      <c r="F25" s="220"/>
      <c r="G25" s="221"/>
    </row>
    <row r="26" spans="1:7">
      <c r="A26" s="117" t="s">
        <v>285</v>
      </c>
      <c r="B26" s="118"/>
      <c r="C26" s="118"/>
      <c r="D26" s="118"/>
      <c r="E26" s="118"/>
      <c r="F26" s="220"/>
      <c r="G26" s="221"/>
    </row>
    <row r="27" spans="1:7" s="113" customFormat="1" ht="13.8">
      <c r="A27" s="119" t="s">
        <v>286</v>
      </c>
      <c r="B27" s="112">
        <v>28821.61</v>
      </c>
      <c r="C27" s="112">
        <v>28976.34</v>
      </c>
      <c r="D27" s="120" t="s">
        <v>287</v>
      </c>
      <c r="E27" s="120" t="s">
        <v>287</v>
      </c>
      <c r="F27" s="222" t="s">
        <v>287</v>
      </c>
      <c r="G27" s="223"/>
    </row>
    <row r="28" spans="1:7" ht="13.8">
      <c r="A28" s="121" t="s">
        <v>288</v>
      </c>
      <c r="B28" s="118"/>
      <c r="C28" s="118"/>
      <c r="D28" s="120" t="s">
        <v>287</v>
      </c>
      <c r="E28" s="120" t="s">
        <v>287</v>
      </c>
      <c r="F28" s="222" t="s">
        <v>287</v>
      </c>
      <c r="G28" s="223"/>
    </row>
    <row r="29" spans="1:7">
      <c r="B29" s="122"/>
      <c r="C29" s="122"/>
      <c r="D29" s="122"/>
      <c r="E29" s="122"/>
      <c r="F29" s="122"/>
      <c r="G29" s="122"/>
    </row>
    <row r="30" spans="1:7">
      <c r="A30" s="88" t="s">
        <v>289</v>
      </c>
      <c r="B30" s="122"/>
      <c r="C30" s="122"/>
      <c r="D30" s="122"/>
      <c r="E30" s="122"/>
      <c r="F30" s="122"/>
      <c r="G30" s="122"/>
    </row>
    <row r="31" spans="1:7" ht="12.75" customHeight="1">
      <c r="A31" s="123" t="s">
        <v>290</v>
      </c>
      <c r="B31" s="122"/>
      <c r="C31" s="122"/>
      <c r="D31" s="122"/>
      <c r="E31" s="122"/>
      <c r="F31" s="122"/>
      <c r="G31" s="122"/>
    </row>
    <row r="32" spans="1:7">
      <c r="A32" s="88" t="s">
        <v>291</v>
      </c>
      <c r="B32" s="122"/>
      <c r="C32" s="122"/>
      <c r="D32" s="122"/>
      <c r="E32" s="122"/>
      <c r="F32" s="122"/>
      <c r="G32" s="122"/>
    </row>
    <row r="33" spans="1:9" ht="13.8">
      <c r="A33" s="88"/>
      <c r="B33" s="124"/>
      <c r="C33" s="124"/>
      <c r="D33" s="124"/>
      <c r="E33" s="124"/>
      <c r="F33" s="124"/>
      <c r="G33" s="124"/>
    </row>
    <row r="34" spans="1:9" ht="13.8">
      <c r="A34" s="124" t="s">
        <v>23</v>
      </c>
      <c r="B34" s="124"/>
      <c r="C34" s="124"/>
      <c r="D34" s="124"/>
      <c r="E34" s="124" t="s">
        <v>24</v>
      </c>
      <c r="F34" s="124"/>
      <c r="G34" s="125"/>
    </row>
    <row r="35" spans="1:9">
      <c r="A35" s="126" t="s">
        <v>292</v>
      </c>
      <c r="B35" s="127"/>
      <c r="C35" s="128" t="s">
        <v>26</v>
      </c>
      <c r="D35" s="129"/>
      <c r="E35" s="224" t="s">
        <v>27</v>
      </c>
      <c r="F35" s="225"/>
      <c r="G35" s="226"/>
      <c r="H35" s="130"/>
      <c r="I35" s="130"/>
    </row>
    <row r="36" spans="1:9" ht="13.8">
      <c r="A36" s="124"/>
      <c r="B36" s="124"/>
      <c r="C36" s="124"/>
      <c r="D36" s="124"/>
      <c r="E36" s="124"/>
      <c r="F36" s="124"/>
      <c r="G36" s="124"/>
    </row>
    <row r="37" spans="1:9" ht="13.8">
      <c r="A37" s="124" t="s">
        <v>28</v>
      </c>
      <c r="B37" s="124"/>
      <c r="C37" s="124"/>
      <c r="D37" s="124"/>
      <c r="E37" s="124" t="s">
        <v>29</v>
      </c>
      <c r="F37" s="124"/>
      <c r="G37" s="125"/>
    </row>
    <row r="38" spans="1:9">
      <c r="A38" s="126" t="s">
        <v>293</v>
      </c>
      <c r="B38" s="127"/>
      <c r="C38" s="128" t="s">
        <v>26</v>
      </c>
      <c r="D38" s="131"/>
      <c r="E38" s="224" t="s">
        <v>27</v>
      </c>
      <c r="F38" s="225"/>
      <c r="G38" s="227"/>
      <c r="H38" s="132"/>
      <c r="I38" s="132"/>
    </row>
    <row r="39" spans="1:9" ht="13.8">
      <c r="A39" s="124"/>
      <c r="B39" s="124"/>
      <c r="C39" s="124"/>
      <c r="D39" s="124"/>
      <c r="E39" s="124"/>
      <c r="F39" s="124"/>
      <c r="G39" s="124"/>
    </row>
    <row r="40" spans="1:9" ht="13.8">
      <c r="B40" s="124"/>
      <c r="C40" s="124"/>
      <c r="D40" s="124"/>
      <c r="E40" s="124"/>
      <c r="F40" s="124"/>
      <c r="G40" s="124"/>
    </row>
    <row r="41" spans="1:9" ht="13.8">
      <c r="B41" s="124"/>
      <c r="C41" s="124"/>
      <c r="D41" s="124"/>
      <c r="E41" s="124"/>
      <c r="F41" s="124"/>
      <c r="G41" s="124"/>
    </row>
    <row r="42" spans="1:9" ht="13.8">
      <c r="B42" s="124"/>
      <c r="C42" s="124"/>
      <c r="D42" s="124"/>
      <c r="E42" s="124"/>
      <c r="F42" s="124"/>
      <c r="G42" s="124"/>
    </row>
    <row r="43" spans="1:9" ht="13.8">
      <c r="B43" s="124"/>
      <c r="C43" s="124"/>
      <c r="D43" s="124"/>
      <c r="E43" s="124"/>
      <c r="F43" s="124"/>
      <c r="G43" s="124"/>
    </row>
    <row r="44" spans="1:9" ht="13.8">
      <c r="A44" s="124"/>
      <c r="B44" s="124"/>
      <c r="C44" s="124"/>
      <c r="D44" s="96"/>
      <c r="E44" s="96"/>
      <c r="F44" s="124"/>
      <c r="G44" s="124"/>
    </row>
    <row r="45" spans="1:9" ht="13.8">
      <c r="D45" s="96"/>
      <c r="E45" s="96"/>
      <c r="F45" s="124"/>
    </row>
    <row r="46" spans="1:9" ht="13.8">
      <c r="D46" s="96"/>
      <c r="E46" s="96"/>
      <c r="F46" s="124"/>
    </row>
    <row r="47" spans="1:9" ht="13.8">
      <c r="D47" s="96"/>
      <c r="E47" s="96"/>
      <c r="F47" s="124"/>
    </row>
  </sheetData>
  <protectedRanges>
    <protectedRange sqref="H7:M7" name="Range69"/>
    <protectedRange sqref="A7 E7:G7" name="Range69_1"/>
  </protectedRanges>
  <mergeCells count="24">
    <mergeCell ref="F18:G18"/>
    <mergeCell ref="A2:B2"/>
    <mergeCell ref="A4:G4"/>
    <mergeCell ref="A5:G5"/>
    <mergeCell ref="A7:G7"/>
    <mergeCell ref="E9:F9"/>
    <mergeCell ref="E10:F10"/>
    <mergeCell ref="E11:F11"/>
    <mergeCell ref="F13:G13"/>
    <mergeCell ref="F14:G14"/>
    <mergeCell ref="F15:G15"/>
    <mergeCell ref="F17:G17"/>
    <mergeCell ref="E38:G38"/>
    <mergeCell ref="F19:G19"/>
    <mergeCell ref="F20:G20"/>
    <mergeCell ref="F21:G21"/>
    <mergeCell ref="F22:G22"/>
    <mergeCell ref="F23:G23"/>
    <mergeCell ref="F24:G24"/>
    <mergeCell ref="F25:G25"/>
    <mergeCell ref="F26:G26"/>
    <mergeCell ref="F27:G27"/>
    <mergeCell ref="F28:G28"/>
    <mergeCell ref="E35:G35"/>
  </mergeCells>
  <pageMargins left="0.39370078740157483" right="0.39370078740157483" top="0.59055118110236227" bottom="0.27559055118110237" header="0.51181102362204722" footer="0.31496062992125984"/>
  <pageSetup paperSize="9" scale="96"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F745BF3751E471449C35EB2B2D21EAD1" ma:contentTypeVersion="16" ma:contentTypeDescription="Kurkite naują dokumentą." ma:contentTypeScope="" ma:versionID="80ddefa030b4e4715c015323baeadc96">
  <xsd:schema xmlns:xsd="http://www.w3.org/2001/XMLSchema" xmlns:xs="http://www.w3.org/2001/XMLSchema" xmlns:p="http://schemas.microsoft.com/office/2006/metadata/properties" xmlns:ns2="cef9cdfa-f4fd-4645-9be5-758c49499792" xmlns:ns3="c102cb31-f5d5-4956-a0cb-1590ba369788" targetNamespace="http://schemas.microsoft.com/office/2006/metadata/properties" ma:root="true" ma:fieldsID="b7a771c3b69ff105efd1be942d12323f" ns2:_="" ns3:_="">
    <xsd:import namespace="cef9cdfa-f4fd-4645-9be5-758c49499792"/>
    <xsd:import namespace="c102cb31-f5d5-4956-a0cb-1590ba36978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9cdfa-f4fd-4645-9be5-758c494997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Vaizdų žymės" ma:readOnly="false" ma:fieldId="{5cf76f15-5ced-4ddc-b409-7134ff3c332f}" ma:taxonomyMulti="true" ma:sspId="d2df5aa5-79f2-496f-895d-621c3e445b7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02cb31-f5d5-4956-a0cb-1590ba369788"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TaxCatchAll" ma:index="21" nillable="true" ma:displayName="Taxonomy Catch All Column" ma:hidden="true" ma:list="{1cd73eef-5199-4065-8191-38da4015b35d}" ma:internalName="TaxCatchAll" ma:showField="CatchAllData" ma:web="c102cb31-f5d5-4956-a0cb-1590ba3697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ef9cdfa-f4fd-4645-9be5-758c49499792">
      <Terms xmlns="http://schemas.microsoft.com/office/infopath/2007/PartnerControls"/>
    </lcf76f155ced4ddcb4097134ff3c332f>
    <TaxCatchAll xmlns="c102cb31-f5d5-4956-a0cb-1590ba369788" xsi:nil="true"/>
  </documentManagement>
</p:properties>
</file>

<file path=customXml/itemProps1.xml><?xml version="1.0" encoding="utf-8"?>
<ds:datastoreItem xmlns:ds="http://schemas.openxmlformats.org/officeDocument/2006/customXml" ds:itemID="{8D448070-A591-4FA0-9291-C16C578596BB}">
  <ds:schemaRefs>
    <ds:schemaRef ds:uri="http://schemas.microsoft.com/sharepoint/v3/contenttype/forms"/>
  </ds:schemaRefs>
</ds:datastoreItem>
</file>

<file path=customXml/itemProps2.xml><?xml version="1.0" encoding="utf-8"?>
<ds:datastoreItem xmlns:ds="http://schemas.openxmlformats.org/officeDocument/2006/customXml" ds:itemID="{F7AD0D6A-C41F-4F5B-9462-EA88FAC297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f9cdfa-f4fd-4645-9be5-758c49499792"/>
    <ds:schemaRef ds:uri="c102cb31-f5d5-4956-a0cb-1590ba3697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2C9516-42A0-4ED9-B919-3DD1D8E07870}">
  <ds:schemaRefs>
    <ds:schemaRef ds:uri="http://schemas.microsoft.com/office/2006/metadata/properties"/>
    <ds:schemaRef ds:uri="http://schemas.microsoft.com/office/infopath/2007/PartnerControls"/>
    <ds:schemaRef ds:uri="cef9cdfa-f4fd-4645-9be5-758c49499792"/>
    <ds:schemaRef ds:uri="c102cb31-f5d5-4956-a0cb-1590ba369788"/>
  </ds:schemaRefs>
</ds:datastoreItem>
</file>

<file path=docMetadata/LabelInfo.xml><?xml version="1.0" encoding="utf-8"?>
<clbl:labelList xmlns:clbl="http://schemas.microsoft.com/office/2020/mipLabelMetadata">
  <clbl:label id="{c726ada4-eee0-43ea-be57-397a438ff30f}" enabled="1" method="Standard" siteId="{3ff45aa8-20e5-4053-a803-dbc4b63d971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3</vt:i4>
      </vt:variant>
    </vt:vector>
  </HeadingPairs>
  <TitlesOfParts>
    <vt:vector size="10" baseType="lpstr">
      <vt:lpstr>Forma Nr.1</vt:lpstr>
      <vt:lpstr>Forma Nr.2</vt:lpstr>
      <vt:lpstr>Forma Nr.2-1</vt:lpstr>
      <vt:lpstr>Forma Nr.2-2</vt:lpstr>
      <vt:lpstr>Forma Nr. 3</vt:lpstr>
      <vt:lpstr>Forma Nr. 4</vt:lpstr>
      <vt:lpstr>Pažyma</vt:lpstr>
      <vt:lpstr>'Forma Nr.2'!Print_Titles</vt:lpstr>
      <vt:lpstr>'Forma Nr.2-1'!Print_Titles</vt:lpstr>
      <vt:lpstr>'Forma Nr.2-2'!Print_Titles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Kanapienienė</dc:creator>
  <cp:lastModifiedBy>Janina Bazienė</cp:lastModifiedBy>
  <cp:lastPrinted>2026-01-14T12:51:45Z</cp:lastPrinted>
  <dcterms:created xsi:type="dcterms:W3CDTF">2026-01-09T12:28:11Z</dcterms:created>
  <dcterms:modified xsi:type="dcterms:W3CDTF">2026-01-23T06:20:59Z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0x010100F745BF3751E471449C35EB2B2D21EAD1</vt:lpwstr>
  </property>
</Properties>
</file>