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theme/themeOverride3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updateLinks="always" codeName="Šios_darbaknygės"/>
  <xr:revisionPtr revIDLastSave="0" documentId="13_ncr:1_{D079825D-4A50-4F7B-ACD7-CEEF6B7AFF38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Turinys" sheetId="258" r:id="rId1"/>
    <sheet name="1 pav." sheetId="268" r:id="rId2"/>
    <sheet name="2 pav." sheetId="266" r:id="rId3"/>
    <sheet name="3 pav." sheetId="261" r:id="rId4"/>
    <sheet name="1 lentelė. " sheetId="245" r:id="rId5"/>
    <sheet name="4 pav." sheetId="263" r:id="rId6"/>
    <sheet name="5 pav." sheetId="249" r:id="rId7"/>
    <sheet name="6 pav." sheetId="247" r:id="rId8"/>
    <sheet name="7 pav." sheetId="269" r:id="rId9"/>
    <sheet name="2 lentelė." sheetId="264" r:id="rId10"/>
    <sheet name="8 pav." sheetId="262" r:id="rId11"/>
    <sheet name="9 pav." sheetId="257" r:id="rId12"/>
    <sheet name="10 pav." sheetId="256" r:id="rId13"/>
    <sheet name="11 pav." sheetId="253" r:id="rId14"/>
    <sheet name="12 pav." sheetId="248" r:id="rId15"/>
    <sheet name="13 pav." sheetId="254" r:id="rId16"/>
    <sheet name="14 pav." sheetId="230" r:id="rId17"/>
    <sheet name="1 priedas. 1 lentelė." sheetId="250" r:id="rId18"/>
    <sheet name="1 priedas. 2 lentelė." sheetId="255" r:id="rId19"/>
    <sheet name="1 priedas. 3 lentelė." sheetId="231" r:id="rId20"/>
    <sheet name="2 priedas." sheetId="246" r:id="rId21"/>
    <sheet name="3 priedas." sheetId="267" r:id="rId22"/>
  </sheets>
  <definedNames>
    <definedName name="\A" localSheetId="12">#REF!</definedName>
    <definedName name="\A" localSheetId="16">#REF!</definedName>
    <definedName name="\A" localSheetId="7">#REF!</definedName>
    <definedName name="\A">#REF!</definedName>
    <definedName name="\B" localSheetId="16">#REF!</definedName>
    <definedName name="\B">#REF!</definedName>
    <definedName name="\C" localSheetId="16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localSheetId="7" hidden="1">#REF!</definedName>
    <definedName name="__123Graph_AIBRD_LEND" localSheetId="0" hidden="1">#REF!</definedName>
    <definedName name="__123Graph_AIBRD_LEND" hidden="1">#REF!</definedName>
    <definedName name="__123Graph_AIMPORTS" localSheetId="12" hidden="1">#REF!</definedName>
    <definedName name="__123Graph_AIMPORTS" localSheetId="16" hidden="1">#REF!</definedName>
    <definedName name="__123Graph_AIMPORTS" localSheetId="7" hidden="1">#REF!</definedName>
    <definedName name="__123Graph_AIMPORTS" localSheetId="0" hidden="1">#REF!</definedName>
    <definedName name="__123Graph_AIMPORTS" hidden="1">#REF!</definedName>
    <definedName name="__123Graph_APIPELINE" localSheetId="7" hidden="1">#REF!</definedName>
    <definedName name="__123Graph_APIPELINE" localSheetId="0" hidden="1">#REF!</definedName>
    <definedName name="__123Graph_APIPELINE" hidden="1">#REF!</definedName>
    <definedName name="__123Graph_AREER" localSheetId="12" hidden="1">#REF!</definedName>
    <definedName name="__123Graph_AREER" localSheetId="16" hidden="1">#REF!</definedName>
    <definedName name="__123Graph_AREER" localSheetId="6" hidden="1">#REF!</definedName>
    <definedName name="__123Graph_AREER" localSheetId="7" hidden="1">#REF!</definedName>
    <definedName name="__123Graph_AREER" localSheetId="0" hidden="1">#REF!</definedName>
    <definedName name="__123Graph_AREER" hidden="1">#REF!</definedName>
    <definedName name="__123Graph_B" localSheetId="12" hidden="1">#REF!</definedName>
    <definedName name="__123Graph_B" localSheetId="16" hidden="1">#REF!</definedName>
    <definedName name="__123Graph_B" localSheetId="7" hidden="1">#REF!</definedName>
    <definedName name="__123Graph_B" localSheetId="0" hidden="1">#REF!</definedName>
    <definedName name="__123Graph_B" hidden="1">#REF!</definedName>
    <definedName name="__123Graph_BCurrent" localSheetId="16" hidden="1">#REF!</definedName>
    <definedName name="__123Graph_BCurrent" localSheetId="7" hidden="1">#REF!</definedName>
    <definedName name="__123Graph_BCurrent" localSheetId="0" hidden="1">#REF!</definedName>
    <definedName name="__123Graph_BCurrent" hidden="1">#REF!</definedName>
    <definedName name="__123Graph_BIBRD_LEND" localSheetId="7" hidden="1">#REF!</definedName>
    <definedName name="__123Graph_BIBRD_LEND" localSheetId="0" hidden="1">#REF!</definedName>
    <definedName name="__123Graph_BIBRD_LEND" hidden="1">#REF!</definedName>
    <definedName name="__123Graph_BIMPORTS" localSheetId="12" hidden="1">#REF!</definedName>
    <definedName name="__123Graph_BIMPORTS" localSheetId="16" hidden="1">#REF!</definedName>
    <definedName name="__123Graph_BIMPORTS" localSheetId="7" hidden="1">#REF!</definedName>
    <definedName name="__123Graph_BIMPORTS" localSheetId="0" hidden="1">#REF!</definedName>
    <definedName name="__123Graph_BIMPORTS" hidden="1">#REF!</definedName>
    <definedName name="__123Graph_BPIPELINE" localSheetId="7" hidden="1">#REF!</definedName>
    <definedName name="__123Graph_BPIPELINE" localSheetId="0" hidden="1">#REF!</definedName>
    <definedName name="__123Graph_BPIPELINE" hidden="1">#REF!</definedName>
    <definedName name="__123Graph_BREER" localSheetId="12" hidden="1">#REF!</definedName>
    <definedName name="__123Graph_BREER" localSheetId="16" hidden="1">#REF!</definedName>
    <definedName name="__123Graph_BREER" localSheetId="6" hidden="1">#REF!</definedName>
    <definedName name="__123Graph_BREER" localSheetId="7" hidden="1">#REF!</definedName>
    <definedName name="__123Graph_BREER" localSheetId="0" hidden="1">#REF!</definedName>
    <definedName name="__123Graph_BREER" hidden="1">#REF!</definedName>
    <definedName name="__123Graph_C" localSheetId="12" hidden="1">#REF!</definedName>
    <definedName name="__123Graph_C" localSheetId="16" hidden="1">#REF!</definedName>
    <definedName name="__123Graph_C" localSheetId="7" hidden="1">#REF!</definedName>
    <definedName name="__123Graph_C" localSheetId="0" hidden="1">#REF!</definedName>
    <definedName name="__123Graph_C" hidden="1">#REF!</definedName>
    <definedName name="__123Graph_CIMPORTS" localSheetId="12" hidden="1">#REF!</definedName>
    <definedName name="__123Graph_CIMPORTS" localSheetId="16" hidden="1">#REF!</definedName>
    <definedName name="__123Graph_CIMPORTS" localSheetId="7" hidden="1">#REF!</definedName>
    <definedName name="__123Graph_CIMPORTS" hidden="1">#REF!</definedName>
    <definedName name="__123Graph_CREER" localSheetId="12" hidden="1">#REF!</definedName>
    <definedName name="__123Graph_CREER" localSheetId="16" hidden="1">#REF!</definedName>
    <definedName name="__123Graph_CREER" localSheetId="7" hidden="1">#REF!</definedName>
    <definedName name="__123Graph_CREER" localSheetId="0" hidden="1">#REF!</definedName>
    <definedName name="__123Graph_CREER" hidden="1">#REF!</definedName>
    <definedName name="__123Graph_D" localSheetId="7" hidden="1">#REF!</definedName>
    <definedName name="__123Graph_D" localSheetId="0" hidden="1">#REF!</definedName>
    <definedName name="__123Graph_D" hidden="1">#REF!</definedName>
    <definedName name="__123Graph_E" localSheetId="12" hidden="1">#REF!</definedName>
    <definedName name="__123Graph_E" localSheetId="16" hidden="1">#REF!</definedName>
    <definedName name="__123Graph_E" localSheetId="6" hidden="1">#REF!</definedName>
    <definedName name="__123Graph_E" localSheetId="7" hidden="1">#REF!</definedName>
    <definedName name="__123Graph_E" localSheetId="0" hidden="1">#REF!</definedName>
    <definedName name="__123Graph_E" hidden="1">#REF!</definedName>
    <definedName name="__123Graph_F" localSheetId="12" hidden="1">#REF!</definedName>
    <definedName name="__123Graph_F" localSheetId="16" hidden="1">#REF!</definedName>
    <definedName name="__123Graph_F" localSheetId="7" hidden="1">#REF!</definedName>
    <definedName name="__123Graph_F" localSheetId="0" hidden="1">#REF!</definedName>
    <definedName name="__123Graph_F" hidden="1">#REF!</definedName>
    <definedName name="__123Graph_X" localSheetId="7" hidden="1">#REF!</definedName>
    <definedName name="__123Graph_X" localSheetId="0" hidden="1">#REF!</definedName>
    <definedName name="__123Graph_X" hidden="1">#REF!</definedName>
    <definedName name="__123Graph_XIBRD_LEND" localSheetId="7" hidden="1">#REF!</definedName>
    <definedName name="__123Graph_XIBRD_LEND" localSheetId="0" hidden="1">#REF!</definedName>
    <definedName name="__123Graph_XIBRD_LEND" hidden="1">#REF!</definedName>
    <definedName name="__123Graph_XIMPORTS" localSheetId="12" hidden="1">#REF!</definedName>
    <definedName name="__123Graph_XIMPORTS" localSheetId="16" hidden="1">#REF!</definedName>
    <definedName name="__123Graph_XIMPORTS" localSheetId="7" hidden="1">#REF!</definedName>
    <definedName name="__123Graph_XIMPORTS" localSheetId="0" hidden="1">#REF!</definedName>
    <definedName name="__123Graph_XIMPORTS" hidden="1">#REF!</definedName>
    <definedName name="__col137" localSheetId="12">#REF!</definedName>
    <definedName name="__col137" localSheetId="16">#REF!</definedName>
    <definedName name="__col137" localSheetId="7">#REF!</definedName>
    <definedName name="__col137">#REF!</definedName>
    <definedName name="__CTA10000" localSheetId="16">#REF!</definedName>
    <definedName name="__CTA10000">#REF!</definedName>
    <definedName name="__CTA11000" localSheetId="16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4">#REF!</definedName>
    <definedName name="_1_pav.________VS_skola" localSheetId="1">#REF!</definedName>
    <definedName name="_1_pav.________VS_skola" localSheetId="19">#REF!</definedName>
    <definedName name="_1_pav.________VS_skola" localSheetId="13">#REF!</definedName>
    <definedName name="_1_pav.________VS_skola" localSheetId="15">#REF!</definedName>
    <definedName name="_1_pav.________VS_skola" localSheetId="16">#REF!</definedName>
    <definedName name="_1_pav.________VS_skola" localSheetId="6">#REF!</definedName>
    <definedName name="_1_pav.________VS_skola" localSheetId="7">#REF!</definedName>
    <definedName name="_1_pav.________VS_skola" localSheetId="8">#REF!</definedName>
    <definedName name="_1_pav.________VS_skola" localSheetId="0">Turinys!#REF!</definedName>
    <definedName name="_1_pav.________VS_skola">#REF!</definedName>
    <definedName name="_10__123Graph_ACPI_ER_LOG" localSheetId="7" hidden="1">#REF!</definedName>
    <definedName name="_10__123Graph_ACPI_ER_LOG" localSheetId="0" hidden="1">#REF!</definedName>
    <definedName name="_10__123Graph_ACPI_ER_LOG" hidden="1">#REF!</definedName>
    <definedName name="_11__123Graph_AGROWTH_CPI" localSheetId="7" hidden="1">#REF!</definedName>
    <definedName name="_11__123Graph_AGROWTH_CPI" localSheetId="0" hidden="1">#REF!</definedName>
    <definedName name="_11__123Graph_AGROWTH_CPI" hidden="1">#REF!</definedName>
    <definedName name="_12__123Graph_AIBA_IBRD" localSheetId="7" hidden="1">#REF!</definedName>
    <definedName name="_12__123Graph_AIBA_IBRD" localSheetId="0" hidden="1">#REF!</definedName>
    <definedName name="_12__123Graph_AIBA_IBRD" hidden="1">#REF!</definedName>
    <definedName name="_13__123Graph_AINVENT_SALES" localSheetId="12" hidden="1">#REF!</definedName>
    <definedName name="_13__123Graph_AINVENT_SALES" localSheetId="16" hidden="1">#REF!</definedName>
    <definedName name="_13__123Graph_AINVENT_SALES" localSheetId="7" hidden="1">#REF!</definedName>
    <definedName name="_13__123Graph_AINVENT_SALES" hidden="1">#REF!</definedName>
    <definedName name="_14__123Graph_AMIMPMA_1" localSheetId="16" hidden="1">#REF!</definedName>
    <definedName name="_14__123Graph_AMIMPMA_1" hidden="1">#REF!</definedName>
    <definedName name="_15__123Graph_ANDA_OIN" localSheetId="16" hidden="1">#REF!</definedName>
    <definedName name="_15__123Graph_ANDA_OIN" hidden="1">#REF!</definedName>
    <definedName name="_16__123Graph_AR_BMONEY" hidden="1">#REF!</definedName>
    <definedName name="_17__123Graph_ASEIGNOR" localSheetId="0" hidden="1">#REF!</definedName>
    <definedName name="_17__123Graph_ASEIGNOR" hidden="1">#REF!</definedName>
    <definedName name="_18__123Graph_AWB_ADJ_PRJ" localSheetId="7" hidden="1">#REF!</definedName>
    <definedName name="_18__123Graph_AWB_ADJ_PRJ" localSheetId="0" hidden="1">#REF!</definedName>
    <definedName name="_18__123Graph_AWB_ADJ_PRJ" hidden="1">#REF!</definedName>
    <definedName name="_19__123Graph_BCHART_1" localSheetId="7" hidden="1">#REF!</definedName>
    <definedName name="_19__123Graph_BCHART_1" localSheetId="0" hidden="1">#REF!</definedName>
    <definedName name="_19__123Graph_BCHART_1" hidden="1">#REF!</definedName>
    <definedName name="_20__123Graph_BCHART_2" localSheetId="7" hidden="1">#REF!</definedName>
    <definedName name="_20__123Graph_BCHART_2" localSheetId="0" hidden="1">#REF!</definedName>
    <definedName name="_20__123Graph_BCHART_2" hidden="1">#REF!</definedName>
    <definedName name="_24__123Graph_BCPI_ER_LOG" localSheetId="12" hidden="1">#REF!</definedName>
    <definedName name="_24__123Graph_BCPI_ER_LOG" localSheetId="16" hidden="1">#REF!</definedName>
    <definedName name="_24__123Graph_BCPI_ER_LOG" localSheetId="7" hidden="1">#REF!</definedName>
    <definedName name="_24__123Graph_BCPI_ER_LOG" localSheetId="0" hidden="1">#REF!</definedName>
    <definedName name="_24__123Graph_BCPI_ER_LOG" hidden="1">#REF!</definedName>
    <definedName name="_28__123Graph_BIBA_IBRD" localSheetId="12" hidden="1">#REF!</definedName>
    <definedName name="_28__123Graph_BIBA_IBRD" localSheetId="16" hidden="1">#REF!</definedName>
    <definedName name="_28__123Graph_BIBA_IBRD" localSheetId="7" hidden="1">#REF!</definedName>
    <definedName name="_28__123Graph_BIBA_IBRD" localSheetId="0" hidden="1">#REF!</definedName>
    <definedName name="_28__123Graph_BIBA_IBRD" hidden="1">#REF!</definedName>
    <definedName name="_29__123Graph_BNDA_OIN" localSheetId="12" hidden="1">#REF!</definedName>
    <definedName name="_29__123Graph_BNDA_OIN" localSheetId="16" hidden="1">#REF!</definedName>
    <definedName name="_29__123Graph_BNDA_OIN" localSheetId="7" hidden="1">#REF!</definedName>
    <definedName name="_29__123Graph_BNDA_OIN" hidden="1">#REF!</definedName>
    <definedName name="_2r" localSheetId="16">#REF!</definedName>
    <definedName name="_2r">#REF!</definedName>
    <definedName name="_30__123Graph_BR_BMONEY" localSheetId="16" hidden="1">#REF!</definedName>
    <definedName name="_30__123Graph_BR_BMONEY" hidden="1">#REF!</definedName>
    <definedName name="_31__123Graph_BSEIGNOR" localSheetId="16" hidden="1">#REF!</definedName>
    <definedName name="_31__123Graph_BSEIGNOR" localSheetId="0" hidden="1">#REF!</definedName>
    <definedName name="_31__123Graph_BSEIGNOR" hidden="1">#REF!</definedName>
    <definedName name="_32__123Graph_BWB_ADJ_PRJ" localSheetId="7" hidden="1">#REF!</definedName>
    <definedName name="_32__123Graph_BWB_ADJ_PRJ" localSheetId="0" hidden="1">#REF!</definedName>
    <definedName name="_32__123Graph_BWB_ADJ_PRJ" hidden="1">#REF!</definedName>
    <definedName name="_33__123Graph_CMIMPMA_0" localSheetId="12" hidden="1">#REF!</definedName>
    <definedName name="_33__123Graph_CMIMPMA_0" localSheetId="16" hidden="1">#REF!</definedName>
    <definedName name="_33__123Graph_CMIMPMA_0" localSheetId="7" hidden="1">#REF!</definedName>
    <definedName name="_33__123Graph_CMIMPMA_0" hidden="1">#REF!</definedName>
    <definedName name="_34__123Graph_DGROWTH_CPI" localSheetId="12" hidden="1">#REF!</definedName>
    <definedName name="_34__123Graph_DGROWTH_CPI" localSheetId="16" hidden="1">#REF!</definedName>
    <definedName name="_34__123Graph_DGROWTH_CPI" localSheetId="7" hidden="1">#REF!</definedName>
    <definedName name="_34__123Graph_DGROWTH_CPI" localSheetId="0" hidden="1">#REF!</definedName>
    <definedName name="_34__123Graph_DGROWTH_CPI" hidden="1">#REF!</definedName>
    <definedName name="_35__123Graph_DMIMPMA_1" localSheetId="12" hidden="1">#REF!</definedName>
    <definedName name="_35__123Graph_DMIMPMA_1" localSheetId="16" hidden="1">#REF!</definedName>
    <definedName name="_35__123Graph_DMIMPMA_1" localSheetId="7" hidden="1">#REF!</definedName>
    <definedName name="_35__123Graph_DMIMPMA_1" hidden="1">#REF!</definedName>
    <definedName name="_36__123Graph_EMIMPMA_0" localSheetId="16" hidden="1">#REF!</definedName>
    <definedName name="_36__123Graph_EMIMPMA_0" hidden="1">#REF!</definedName>
    <definedName name="_37__123Graph_EMIMPMA_1" localSheetId="16" hidden="1">#REF!</definedName>
    <definedName name="_37__123Graph_EMIMPMA_1" hidden="1">#REF!</definedName>
    <definedName name="_38__123Graph_FMIMPMA_0" hidden="1">#REF!</definedName>
    <definedName name="_39__123Graph_XCHART_2" localSheetId="7" hidden="1">#REF!</definedName>
    <definedName name="_39__123Graph_XCHART_2" localSheetId="0" hidden="1">#REF!</definedName>
    <definedName name="_39__123Graph_XCHART_2" hidden="1">#REF!</definedName>
    <definedName name="_4" localSheetId="4">#REF!</definedName>
    <definedName name="_4" localSheetId="1">#REF!</definedName>
    <definedName name="_4" localSheetId="19">#REF!</definedName>
    <definedName name="_4" localSheetId="12">#REF!</definedName>
    <definedName name="_4" localSheetId="13">#REF!</definedName>
    <definedName name="_4" localSheetId="15">#REF!</definedName>
    <definedName name="_4" localSheetId="16">#REF!</definedName>
    <definedName name="_4" localSheetId="7">#REF!</definedName>
    <definedName name="_4" localSheetId="8">#REF!</definedName>
    <definedName name="_4" localSheetId="0">#REF!</definedName>
    <definedName name="_4">#REF!</definedName>
    <definedName name="_40__123Graph_XMIMPMA_0" localSheetId="12" hidden="1">#REF!</definedName>
    <definedName name="_40__123Graph_XMIMPMA_0" localSheetId="16" hidden="1">#REF!</definedName>
    <definedName name="_40__123Graph_XMIMPMA_0" localSheetId="7" hidden="1">#REF!</definedName>
    <definedName name="_40__123Graph_XMIMPMA_0" hidden="1">#REF!</definedName>
    <definedName name="_41__123Graph_XR_BMONEY" localSheetId="16" hidden="1">#REF!</definedName>
    <definedName name="_41__123Graph_XR_BMONEY" hidden="1">#REF!</definedName>
    <definedName name="_42__123Graph_XREALEX_WAGE" localSheetId="16" hidden="1">#REF!</definedName>
    <definedName name="_42__123Graph_XREALEX_WAGE" localSheetId="7" hidden="1">#REF!</definedName>
    <definedName name="_42__123Graph_XREALEX_WAGE" localSheetId="0" hidden="1">#REF!</definedName>
    <definedName name="_42__123Graph_XREALEX_WAGE" hidden="1">#REF!</definedName>
    <definedName name="_43_0ju" localSheetId="12" hidden="1">#REF!</definedName>
    <definedName name="_43_0ju" localSheetId="16" hidden="1">#REF!</definedName>
    <definedName name="_43_0ju" localSheetId="7" hidden="1">#REF!</definedName>
    <definedName name="_43_0ju" hidden="1">#REF!</definedName>
    <definedName name="_44B.2_B.3" localSheetId="16">#REF!</definedName>
    <definedName name="_44B.2_B.3">#REF!</definedName>
    <definedName name="_45" localSheetId="1">#REF!</definedName>
    <definedName name="_45" localSheetId="13">#REF!</definedName>
    <definedName name="_45" localSheetId="15">#REF!</definedName>
    <definedName name="_45" localSheetId="16">#REF!</definedName>
    <definedName name="_45" localSheetId="7">#REF!</definedName>
    <definedName name="_45" localSheetId="8">#REF!</definedName>
    <definedName name="_45" localSheetId="0">#REF!</definedName>
    <definedName name="_45">#REF!</definedName>
    <definedName name="_45B.4___5" localSheetId="12">#REF!</definedName>
    <definedName name="_45B.4___5" localSheetId="16">#REF!</definedName>
    <definedName name="_45B.4___5" localSheetId="7">#REF!</definedName>
    <definedName name="_45B.4___5">#REF!</definedName>
    <definedName name="_46CONSOL_B2" localSheetId="16">#REF!</definedName>
    <definedName name="_46CONSOL_B2">#REF!</definedName>
    <definedName name="_4Macros_Import_.qbop" localSheetId="17">#REF!</definedName>
    <definedName name="_4Macros_Import_.qbop" localSheetId="18">#REF!</definedName>
    <definedName name="_4Macros_Import_.qbop" localSheetId="5">#REF!</definedName>
    <definedName name="_4Macros_Import_.qbop" localSheetId="7">#REF!</definedName>
    <definedName name="_4Macros_Import_.qbop" localSheetId="0">#REF!</definedName>
    <definedName name="_4Macros_Import_.qbop">#REF!</definedName>
    <definedName name="_5__123Graph_ACHART_1" localSheetId="7" hidden="1">#REF!</definedName>
    <definedName name="_5__123Graph_ACHART_1" localSheetId="0" hidden="1">#REF!</definedName>
    <definedName name="_5__123Graph_ACHART_1" hidden="1">#REF!</definedName>
    <definedName name="_50FA_L" localSheetId="12">#REF!</definedName>
    <definedName name="_50FA_L" localSheetId="16">#REF!</definedName>
    <definedName name="_50FA_L" localSheetId="7">#REF!</definedName>
    <definedName name="_50FA_L">#REF!</definedName>
    <definedName name="_51GAZ_LIABS" localSheetId="16">#REF!</definedName>
    <definedName name="_51GAZ_LIABS">#REF!</definedName>
    <definedName name="_52INT_RESERVES" localSheetId="16">#REF!</definedName>
    <definedName name="_52INT_RESERVES">#REF!</definedName>
    <definedName name="_6__123Graph_ACHART_2" localSheetId="7" hidden="1">#REF!</definedName>
    <definedName name="_6__123Graph_ACHART_2" localSheetId="0" hidden="1">#REF!</definedName>
    <definedName name="_6__123Graph_ACHART_2" hidden="1">#REF!</definedName>
    <definedName name="_abs1" localSheetId="12">#REF!</definedName>
    <definedName name="_abs1" localSheetId="16">#REF!</definedName>
    <definedName name="_abs1" localSheetId="7">#REF!</definedName>
    <definedName name="_abs1">#REF!</definedName>
    <definedName name="_abs2" localSheetId="16">#REF!</definedName>
    <definedName name="_abs2">#REF!</definedName>
    <definedName name="_abs3" localSheetId="16">#REF!</definedName>
    <definedName name="_abs3">#REF!</definedName>
    <definedName name="_aen1" localSheetId="7">#REF!</definedName>
    <definedName name="_aen1" localSheetId="0">#REF!</definedName>
    <definedName name="_aen1">#REF!</definedName>
    <definedName name="_aen2" localSheetId="12">#REF!</definedName>
    <definedName name="_aen2" localSheetId="16">#REF!</definedName>
    <definedName name="_aen2" localSheetId="7">#REF!</definedName>
    <definedName name="_aen2">#REF!</definedName>
    <definedName name="_bem98" localSheetId="12">#REF!</definedName>
    <definedName name="_bem98" localSheetId="16">#REF!</definedName>
    <definedName name="_bem98" localSheetId="7">#REF!</definedName>
    <definedName name="_bem98" localSheetId="0">#REF!</definedName>
    <definedName name="_bem98">#REF!</definedName>
    <definedName name="_BOP1" localSheetId="12">#REF!</definedName>
    <definedName name="_BOP1" localSheetId="16">#REF!</definedName>
    <definedName name="_BOP1" localSheetId="7">#REF!</definedName>
    <definedName name="_BOP1">#REF!</definedName>
    <definedName name="_BOP2" localSheetId="12">#REF!</definedName>
    <definedName name="_BOP2" localSheetId="16">#REF!</definedName>
    <definedName name="_BOP2" localSheetId="7">#REF!</definedName>
    <definedName name="_BOP2" localSheetId="0">#REF!</definedName>
    <definedName name="_BOP2">#REF!</definedName>
    <definedName name="_col137" localSheetId="12">#REF!</definedName>
    <definedName name="_col137" localSheetId="16">#REF!</definedName>
    <definedName name="_col137" localSheetId="7">#REF!</definedName>
    <definedName name="_col137">#REF!</definedName>
    <definedName name="_CTA10000" localSheetId="16">#REF!</definedName>
    <definedName name="_CTA10000">#REF!</definedName>
    <definedName name="_CTA11000" localSheetId="16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 localSheetId="7">#REF!</definedName>
    <definedName name="_dcc2004" localSheetId="0">#REF!</definedName>
    <definedName name="_dcc2004">#REF!</definedName>
    <definedName name="_dcc2005" localSheetId="7">#REF!</definedName>
    <definedName name="_dcc2005" localSheetId="0">#REF!</definedName>
    <definedName name="_dcc2005">#REF!</definedName>
    <definedName name="_dcc98" localSheetId="7">#REF!</definedName>
    <definedName name="_dcc98" localSheetId="0">#REF!</definedName>
    <definedName name="_dcc98">#REF!</definedName>
    <definedName name="_dcc99" localSheetId="12">#REF!</definedName>
    <definedName name="_dcc99" localSheetId="16">#REF!</definedName>
    <definedName name="_dcc99" localSheetId="7">#REF!</definedName>
    <definedName name="_dcc99">#REF!</definedName>
    <definedName name="_DIA1" localSheetId="16">#REF!</definedName>
    <definedName name="_DIA1">#REF!</definedName>
    <definedName name="_dic96" localSheetId="16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 localSheetId="7">#REF!</definedName>
    <definedName name="_emi2004" localSheetId="0">#REF!</definedName>
    <definedName name="_emi2004">#REF!</definedName>
    <definedName name="_emi2005" localSheetId="7">#REF!</definedName>
    <definedName name="_emi2005" localSheetId="0">#REF!</definedName>
    <definedName name="_emi2005">#REF!</definedName>
    <definedName name="_emi98" localSheetId="12">#REF!</definedName>
    <definedName name="_emi98" localSheetId="16">#REF!</definedName>
    <definedName name="_emi98" localSheetId="7">#REF!</definedName>
    <definedName name="_emi98">#REF!</definedName>
    <definedName name="_emi99" localSheetId="16">#REF!</definedName>
    <definedName name="_emi99">#REF!</definedName>
    <definedName name="_EXP5" localSheetId="16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localSheetId="7" hidden="1">#REF!</definedName>
    <definedName name="_Filler" localSheetId="0" hidden="1">#REF!</definedName>
    <definedName name="_Filler" hidden="1">#REF!</definedName>
    <definedName name="_xlnm._FilterDatabase" localSheetId="1" hidden="1">'1 pav.'!#REF!</definedName>
    <definedName name="_xlnm._FilterDatabase" localSheetId="3" hidden="1">'3 pav.'!#REF!</definedName>
    <definedName name="_xlnm._FilterDatabase" localSheetId="7" hidden="1">#REF!</definedName>
    <definedName name="_xlnm._FilterDatabase" localSheetId="0" hidden="1">#REF!</definedName>
    <definedName name="_xlnm._FilterDatabase" hidden="1">#REF!</definedName>
    <definedName name="_IMP10" localSheetId="12">#REF!</definedName>
    <definedName name="_IMP10" localSheetId="16">#REF!</definedName>
    <definedName name="_IMP10" localSheetId="7">#REF!</definedName>
    <definedName name="_IMP10">#REF!</definedName>
    <definedName name="_IMP2" localSheetId="16">#REF!</definedName>
    <definedName name="_IMP2">#REF!</definedName>
    <definedName name="_IMP4" localSheetId="16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 localSheetId="7">#REF!</definedName>
    <definedName name="_ipc2004" localSheetId="0">#REF!</definedName>
    <definedName name="_ipc2004">#REF!</definedName>
    <definedName name="_ipc2005" localSheetId="7">#REF!</definedName>
    <definedName name="_ipc2005" localSheetId="0">#REF!</definedName>
    <definedName name="_ipc2005">#REF!</definedName>
    <definedName name="_ipc98" localSheetId="12">#REF!</definedName>
    <definedName name="_ipc98" localSheetId="16">#REF!</definedName>
    <definedName name="_ipc98" localSheetId="7">#REF!</definedName>
    <definedName name="_ipc98">#REF!</definedName>
    <definedName name="_ipc99" localSheetId="16">#REF!</definedName>
    <definedName name="_ipc99">#REF!</definedName>
    <definedName name="_jun96" localSheetId="16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 localSheetId="7">#REF!</definedName>
    <definedName name="_MCV1" localSheetId="0">#REF!</definedName>
    <definedName name="_MCV1">#REF!</definedName>
    <definedName name="_me98" localSheetId="12">#REF!</definedName>
    <definedName name="_me98" localSheetId="16">#REF!</definedName>
    <definedName name="_me98" localSheetId="7">#REF!</definedName>
    <definedName name="_me98" localSheetId="0">#REF!</definedName>
    <definedName name="_me98">#REF!</definedName>
    <definedName name="_mes95" localSheetId="12">#REF!</definedName>
    <definedName name="_mes95" localSheetId="16">#REF!</definedName>
    <definedName name="_mes95" localSheetId="7">#REF!</definedName>
    <definedName name="_mes95">#REF!</definedName>
    <definedName name="_min1" localSheetId="7">#REF!</definedName>
    <definedName name="_min1" localSheetId="0">#REF!</definedName>
    <definedName name="_min1">#REF!</definedName>
    <definedName name="_min2" localSheetId="7">#REF!</definedName>
    <definedName name="_min2" localSheetId="0">#REF!</definedName>
    <definedName name="_min2">#REF!</definedName>
    <definedName name="_min3" localSheetId="7">#REF!</definedName>
    <definedName name="_min3" localSheetId="0">#REF!</definedName>
    <definedName name="_min3">#REF!</definedName>
    <definedName name="_min4" localSheetId="7">#REF!</definedName>
    <definedName name="_min4" localSheetId="0">#REF!</definedName>
    <definedName name="_min4">#REF!</definedName>
    <definedName name="_min5" localSheetId="7">#REF!</definedName>
    <definedName name="_min5" localSheetId="0">#REF!</definedName>
    <definedName name="_min5">#REF!</definedName>
    <definedName name="_min6" localSheetId="7">#REF!</definedName>
    <definedName name="_min6" localSheetId="0">#REF!</definedName>
    <definedName name="_min6">#REF!</definedName>
    <definedName name="_MTS2" localSheetId="12">#REF!</definedName>
    <definedName name="_MTS2" localSheetId="16">#REF!</definedName>
    <definedName name="_MTS2" localSheetId="6">#REF!</definedName>
    <definedName name="_MTS2" localSheetId="7">#REF!</definedName>
    <definedName name="_MTS2" localSheetId="0">#REF!</definedName>
    <definedName name="_MTS2">#REF!</definedName>
    <definedName name="_npp2000" localSheetId="12">#REF!</definedName>
    <definedName name="_npp2000" localSheetId="16">#REF!</definedName>
    <definedName name="_npp2000" localSheetId="7">#REF!</definedName>
    <definedName name="_npp2000">#REF!</definedName>
    <definedName name="_npp2001" localSheetId="16">#REF!</definedName>
    <definedName name="_npp2001">#REF!</definedName>
    <definedName name="_npp2002" localSheetId="16">#REF!</definedName>
    <definedName name="_npp2002">#REF!</definedName>
    <definedName name="_npp2003">#REF!</definedName>
    <definedName name="_npp2004" localSheetId="7">#REF!</definedName>
    <definedName name="_npp2004" localSheetId="0">#REF!</definedName>
    <definedName name="_npp2004">#REF!</definedName>
    <definedName name="_npp2005" localSheetId="7">#REF!</definedName>
    <definedName name="_npp2005" localSheetId="0">#REF!</definedName>
    <definedName name="_npp2005">#REF!</definedName>
    <definedName name="_npp98" localSheetId="12">#REF!</definedName>
    <definedName name="_npp98" localSheetId="16">#REF!</definedName>
    <definedName name="_npp98" localSheetId="7">#REF!</definedName>
    <definedName name="_npp98">#REF!</definedName>
    <definedName name="_npp99" localSheetId="16">#REF!</definedName>
    <definedName name="_npp99">#REF!</definedName>
    <definedName name="_OCT95" localSheetId="7">#REF!</definedName>
    <definedName name="_OCT95" localSheetId="0">#REF!</definedName>
    <definedName name="_OCT95">#REF!</definedName>
    <definedName name="_oma1" localSheetId="7">#REF!</definedName>
    <definedName name="_oma1" localSheetId="0">#REF!</definedName>
    <definedName name="_oma1">#REF!</definedName>
    <definedName name="_oma2" localSheetId="7">#REF!</definedName>
    <definedName name="_oma2" localSheetId="0">#REF!</definedName>
    <definedName name="_oma2">#REF!</definedName>
    <definedName name="_oma3" localSheetId="7">#REF!</definedName>
    <definedName name="_oma3" localSheetId="0">#REF!</definedName>
    <definedName name="_oma3">#REF!</definedName>
    <definedName name="_Order1" hidden="1">255</definedName>
    <definedName name="_Order2" hidden="1">255</definedName>
    <definedName name="_PAG2" localSheetId="12">#REF!</definedName>
    <definedName name="_PAG2" localSheetId="16">#REF!</definedName>
    <definedName name="_PAG2" localSheetId="7">#REF!</definedName>
    <definedName name="_PAG2" localSheetId="0">#REF!</definedName>
    <definedName name="_PAG2">#REF!</definedName>
    <definedName name="_PAG3" localSheetId="12">#REF!</definedName>
    <definedName name="_PAG3" localSheetId="16">#REF!</definedName>
    <definedName name="_PAG3" localSheetId="7">#REF!</definedName>
    <definedName name="_PAG3" localSheetId="0">#REF!</definedName>
    <definedName name="_PAG3">#REF!</definedName>
    <definedName name="_PAG4" localSheetId="16">#REF!</definedName>
    <definedName name="_PAG4" localSheetId="7">#REF!</definedName>
    <definedName name="_PAG4" localSheetId="0">#REF!</definedName>
    <definedName name="_PAG4">#REF!</definedName>
    <definedName name="_PAG5" localSheetId="16">#REF!</definedName>
    <definedName name="_PAG5" localSheetId="7">#REF!</definedName>
    <definedName name="_PAG5" localSheetId="0">#REF!</definedName>
    <definedName name="_PAG5">#REF!</definedName>
    <definedName name="_PAG6" localSheetId="7">#REF!</definedName>
    <definedName name="_PAG6" localSheetId="0">#REF!</definedName>
    <definedName name="_PAG6">#REF!</definedName>
    <definedName name="_PAG7" localSheetId="12">#REF!</definedName>
    <definedName name="_PAG7" localSheetId="16">#REF!</definedName>
    <definedName name="_PAG7" localSheetId="7">#REF!</definedName>
    <definedName name="_PAG7">#REF!</definedName>
    <definedName name="_Parse_Out" localSheetId="16" hidden="1">#REF!</definedName>
    <definedName name="_Parse_Out" hidden="1">#REF!</definedName>
    <definedName name="_pib2000" localSheetId="16">#REF!</definedName>
    <definedName name="_pib2000">#REF!</definedName>
    <definedName name="_pib2001">#REF!</definedName>
    <definedName name="_pib2002">#REF!</definedName>
    <definedName name="_pib2003">#REF!</definedName>
    <definedName name="_pib2004" localSheetId="7">#REF!</definedName>
    <definedName name="_pib2004" localSheetId="0">#REF!</definedName>
    <definedName name="_pib2004">#REF!</definedName>
    <definedName name="_pib2005" localSheetId="7">#REF!</definedName>
    <definedName name="_pib2005" localSheetId="0">#REF!</definedName>
    <definedName name="_pib2005">#REF!</definedName>
    <definedName name="_pib98" localSheetId="7">#REF!</definedName>
    <definedName name="_pib98" localSheetId="0">#REF!</definedName>
    <definedName name="_pib98">#REF!</definedName>
    <definedName name="_pib99" localSheetId="12">#REF!</definedName>
    <definedName name="_pib99" localSheetId="16">#REF!</definedName>
    <definedName name="_pib99" localSheetId="7">#REF!</definedName>
    <definedName name="_pib99">#REF!</definedName>
    <definedName name="_pri1" localSheetId="16">#REF!</definedName>
    <definedName name="_pri1">#REF!</definedName>
    <definedName name="_pri2" localSheetId="16">#REF!</definedName>
    <definedName name="_pri2">#REF!</definedName>
    <definedName name="_Regression_Y" hidden="1">#REF!</definedName>
    <definedName name="_Regression_Int" hidden="1">1</definedName>
    <definedName name="_Regression_Out" localSheetId="12" hidden="1">#REF!</definedName>
    <definedName name="_Regression_Out" localSheetId="16" hidden="1">#REF!</definedName>
    <definedName name="_Regression_Out" localSheetId="7" hidden="1">#REF!</definedName>
    <definedName name="_Regression_Out" hidden="1">#REF!</definedName>
    <definedName name="_Regression_X" localSheetId="16" hidden="1">#REF!</definedName>
    <definedName name="_Regression_X" hidden="1">#REF!</definedName>
    <definedName name="_rep1" localSheetId="16">#REF!</definedName>
    <definedName name="_rep1">#REF!</definedName>
    <definedName name="_RES2" localSheetId="16">#REF!</definedName>
    <definedName name="_RES2" localSheetId="7">#REF!</definedName>
    <definedName name="_RES2" localSheetId="0">#REF!</definedName>
    <definedName name="_RES2">#REF!</definedName>
    <definedName name="_set96" localSheetId="12">#REF!</definedName>
    <definedName name="_set96" localSheetId="16">#REF!</definedName>
    <definedName name="_set96" localSheetId="7">#REF!</definedName>
    <definedName name="_set96">#REF!</definedName>
    <definedName name="_set97" localSheetId="16">#REF!</definedName>
    <definedName name="_set97">#REF!</definedName>
    <definedName name="_Sort" localSheetId="16" hidden="1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 localSheetId="7">#REF!</definedName>
    <definedName name="_Tan7" localSheetId="0">#REF!</definedName>
    <definedName name="_Tan7">#REF!</definedName>
    <definedName name="_tc30" localSheetId="12">#REF!</definedName>
    <definedName name="_tc30" localSheetId="16">#REF!</definedName>
    <definedName name="_tc30" localSheetId="7">#REF!</definedName>
    <definedName name="_tc30">#REF!</definedName>
    <definedName name="_tc99" localSheetId="7">#REF!</definedName>
    <definedName name="_tc99" localSheetId="0">#REF!</definedName>
    <definedName name="_tc99">#REF!</definedName>
    <definedName name="_Toc524692727" localSheetId="0">Turinys!$B$7</definedName>
    <definedName name="_WEO1" localSheetId="12">#REF!</definedName>
    <definedName name="_WEO1" localSheetId="16">#REF!</definedName>
    <definedName name="_WEO1" localSheetId="7">#REF!</definedName>
    <definedName name="_WEO1">#REF!</definedName>
    <definedName name="_WEO2" localSheetId="16">#REF!</definedName>
    <definedName name="_WEO2">#REF!</definedName>
    <definedName name="A" localSheetId="4">#REF!</definedName>
    <definedName name="A" localSheetId="1">#REF!</definedName>
    <definedName name="A" localSheetId="19">#REF!</definedName>
    <definedName name="A" localSheetId="13">#REF!</definedName>
    <definedName name="A" localSheetId="15">#REF!</definedName>
    <definedName name="A" localSheetId="16">#REF!</definedName>
    <definedName name="A" localSheetId="6">#REF!</definedName>
    <definedName name="A" localSheetId="7">#REF!</definedName>
    <definedName name="A" localSheetId="8">#REF!</definedName>
    <definedName name="A" localSheetId="0">Turinys!#REF!</definedName>
    <definedName name="A">#REF!</definedName>
    <definedName name="A_impresión_IM" localSheetId="12">#REF!</definedName>
    <definedName name="A_impresión_IM" localSheetId="16">#REF!</definedName>
    <definedName name="A_impresión_IM" localSheetId="7">#REF!</definedName>
    <definedName name="A_impresión_IM">#REF!</definedName>
    <definedName name="A1_" localSheetId="12">#REF!</definedName>
    <definedName name="A1_" localSheetId="16">#REF!</definedName>
    <definedName name="A1_" localSheetId="7">#REF!</definedName>
    <definedName name="A1_" localSheetId="0">#REF!</definedName>
    <definedName name="A1_">#REF!</definedName>
    <definedName name="AA" localSheetId="12">#REF!</definedName>
    <definedName name="AA" localSheetId="16">#REF!</definedName>
    <definedName name="AA" localSheetId="7">#REF!</definedName>
    <definedName name="AA">#REF!</definedName>
    <definedName name="AA__Contents_and_file_description" localSheetId="16">#REF!</definedName>
    <definedName name="AA__Contents_and_file_description">#REF!</definedName>
    <definedName name="aaa" localSheetId="16">#REF!</definedName>
    <definedName name="aaa">#REF!</definedName>
    <definedName name="aaaa" localSheetId="16">#REF!</definedName>
    <definedName name="aaaa" localSheetId="7">#REF!</definedName>
    <definedName name="aaaa" localSheetId="0">#REF!</definedName>
    <definedName name="aaaa">#REF!</definedName>
    <definedName name="aaaaa" localSheetId="12">#REF!</definedName>
    <definedName name="aaaaa" localSheetId="16">#REF!</definedName>
    <definedName name="aaaaa" localSheetId="7">#REF!</definedName>
    <definedName name="aaaaa">#REF!</definedName>
    <definedName name="abr" localSheetId="12">#REF!</definedName>
    <definedName name="abr" localSheetId="16">#REF!</definedName>
    <definedName name="abr" localSheetId="7">#REF!</definedName>
    <definedName name="abr" localSheetId="0">#REF!</definedName>
    <definedName name="abr">#REF!</definedName>
    <definedName name="abs" localSheetId="12">#REF!</definedName>
    <definedName name="abs" localSheetId="16">#REF!</definedName>
    <definedName name="abs" localSheetId="7">#REF!</definedName>
    <definedName name="abs">#REF!</definedName>
    <definedName name="activas" localSheetId="16">#REF!</definedName>
    <definedName name="activas">#REF!</definedName>
    <definedName name="ACTIVATE" localSheetId="16">#REF!</definedName>
    <definedName name="ACTIVATE">#REF!</definedName>
    <definedName name="Acurrent" localSheetId="1">#REF!</definedName>
    <definedName name="Acurrent" localSheetId="13">#REF!</definedName>
    <definedName name="Acurrent" localSheetId="15">#REF!</definedName>
    <definedName name="Acurrent" localSheetId="8">#REF!</definedName>
    <definedName name="Acurrent">#REF!</definedName>
    <definedName name="ACwvu.PLA1." localSheetId="7" hidden="1">#REF!</definedName>
    <definedName name="ACwvu.PLA1." localSheetId="0" hidden="1">#REF!</definedName>
    <definedName name="ACwvu.PLA1." hidden="1">#REF!</definedName>
    <definedName name="ACwvu.PLA2." localSheetId="7" hidden="1">#REF!</definedName>
    <definedName name="ACwvu.PLA2." localSheetId="0" hidden="1">#REF!</definedName>
    <definedName name="ACwvu.PLA2." hidden="1">#REF!</definedName>
    <definedName name="Adjustments" localSheetId="12">#REF!</definedName>
    <definedName name="Adjustments" localSheetId="16">#REF!</definedName>
    <definedName name="Adjustments" localSheetId="7">#REF!</definedName>
    <definedName name="Adjustments">#REF!</definedName>
    <definedName name="adjustments_to_BO_according_to_CdG2000" localSheetId="1">#REF!</definedName>
    <definedName name="adjustments_to_BO_according_to_CdG2000" localSheetId="13">#REF!</definedName>
    <definedName name="adjustments_to_BO_according_to_CdG2000" localSheetId="15">#REF!</definedName>
    <definedName name="adjustments_to_BO_according_to_CdG2000" localSheetId="16">#REF!</definedName>
    <definedName name="adjustments_to_BO_according_to_CdG2000" localSheetId="8">#REF!</definedName>
    <definedName name="adjustments_to_BO_according_to_CdG2000">#REF!</definedName>
    <definedName name="aen1ycred1" localSheetId="7">#REF!</definedName>
    <definedName name="aen1ycred1" localSheetId="0">#REF!</definedName>
    <definedName name="aen1ycred1">#REF!</definedName>
    <definedName name="aen2ycred2" localSheetId="7">#REF!</definedName>
    <definedName name="aen2ycred2" localSheetId="0">#REF!</definedName>
    <definedName name="aen2ycred2">#REF!</definedName>
    <definedName name="afdsfaAasdaffdgsrthtregf" localSheetId="6">#REF!</definedName>
    <definedName name="afdsfaAasdaffdgsrthtregf" localSheetId="0">#REF!</definedName>
    <definedName name="afdsfaAasdaffdgsrthtregf">#REF!</definedName>
    <definedName name="Agrupamiento" localSheetId="12">#REF!</definedName>
    <definedName name="Agrupamiento" localSheetId="16">#REF!</definedName>
    <definedName name="Agrupamiento" localSheetId="7">#REF!</definedName>
    <definedName name="Agrupamiento">#REF!</definedName>
    <definedName name="ahme2000" localSheetId="7">#REF!</definedName>
    <definedName name="ahme2000" localSheetId="0">#REF!</definedName>
    <definedName name="ahme2000">#REF!</definedName>
    <definedName name="ahme2001" localSheetId="12">#REF!</definedName>
    <definedName name="ahme2001" localSheetId="16">#REF!</definedName>
    <definedName name="ahme2001" localSheetId="7">#REF!</definedName>
    <definedName name="ahme2001">#REF!</definedName>
    <definedName name="ahme2002" localSheetId="16">#REF!</definedName>
    <definedName name="ahme2002">#REF!</definedName>
    <definedName name="ahme2003" localSheetId="16">#REF!</definedName>
    <definedName name="ahme2003">#REF!</definedName>
    <definedName name="ahme2004" localSheetId="16">#REF!</definedName>
    <definedName name="ahme2004" localSheetId="7">#REF!</definedName>
    <definedName name="ahme2004" localSheetId="0">#REF!</definedName>
    <definedName name="ahme2004">#REF!</definedName>
    <definedName name="ahme2005" localSheetId="16">#REF!</definedName>
    <definedName name="ahme2005" localSheetId="7">#REF!</definedName>
    <definedName name="ahme2005" localSheetId="0">#REF!</definedName>
    <definedName name="ahme2005">#REF!</definedName>
    <definedName name="ahme98" localSheetId="16">#REF!</definedName>
    <definedName name="ahme98" localSheetId="7">#REF!</definedName>
    <definedName name="ahme98" localSheetId="0">#REF!</definedName>
    <definedName name="ahme98">#REF!</definedName>
    <definedName name="ahme98s" localSheetId="7">#REF!</definedName>
    <definedName name="ahme98s" localSheetId="0">#REF!</definedName>
    <definedName name="ahme98s">#REF!</definedName>
    <definedName name="ahme99" localSheetId="7">#REF!</definedName>
    <definedName name="ahme99" localSheetId="0">#REF!</definedName>
    <definedName name="ahme99">#REF!</definedName>
    <definedName name="ahome" localSheetId="7">#REF!</definedName>
    <definedName name="ahome" localSheetId="0">#REF!</definedName>
    <definedName name="ahome">#REF!</definedName>
    <definedName name="ahome98" localSheetId="12">#REF!</definedName>
    <definedName name="ahome98" localSheetId="16">#REF!</definedName>
    <definedName name="ahome98" localSheetId="7">#REF!</definedName>
    <definedName name="ahome98" localSheetId="0">#REF!</definedName>
    <definedName name="ahome98">#REF!</definedName>
    <definedName name="ahome98j" localSheetId="12">#REF!</definedName>
    <definedName name="ahome98j" localSheetId="16">#REF!</definedName>
    <definedName name="ahome98j" localSheetId="7">#REF!</definedName>
    <definedName name="ahome98j" localSheetId="0">#REF!</definedName>
    <definedName name="ahome98j">#REF!</definedName>
    <definedName name="ahorro" localSheetId="7">#REF!</definedName>
    <definedName name="ahorro" localSheetId="0">#REF!</definedName>
    <definedName name="ahorro">#REF!</definedName>
    <definedName name="ahorro2000" localSheetId="7">#REF!</definedName>
    <definedName name="ahorro2000" localSheetId="0">#REF!</definedName>
    <definedName name="ahorro2000">#REF!</definedName>
    <definedName name="ahorro2001" localSheetId="7">#REF!</definedName>
    <definedName name="ahorro2001" localSheetId="0">#REF!</definedName>
    <definedName name="ahorro2001">#REF!</definedName>
    <definedName name="ahorro2002" localSheetId="12">#REF!</definedName>
    <definedName name="ahorro2002" localSheetId="16">#REF!</definedName>
    <definedName name="ahorro2002" localSheetId="7">#REF!</definedName>
    <definedName name="ahorro2002">#REF!</definedName>
    <definedName name="ahorro2003" localSheetId="16">#REF!</definedName>
    <definedName name="ahorro2003">#REF!</definedName>
    <definedName name="ahorro2004" localSheetId="16">#REF!</definedName>
    <definedName name="ahorro2004" localSheetId="7">#REF!</definedName>
    <definedName name="ahorro2004" localSheetId="0">#REF!</definedName>
    <definedName name="ahorro2004">#REF!</definedName>
    <definedName name="ahorro2005" localSheetId="16">#REF!</definedName>
    <definedName name="ahorro2005" localSheetId="7">#REF!</definedName>
    <definedName name="ahorro2005" localSheetId="0">#REF!</definedName>
    <definedName name="ahorro2005">#REF!</definedName>
    <definedName name="ahorro98" localSheetId="16">#REF!</definedName>
    <definedName name="ahorro98" localSheetId="7">#REF!</definedName>
    <definedName name="ahorro98" localSheetId="0">#REF!</definedName>
    <definedName name="ahorro98">#REF!</definedName>
    <definedName name="ahorro98j" localSheetId="16">#REF!</definedName>
    <definedName name="ahorro98j" localSheetId="7">#REF!</definedName>
    <definedName name="ahorro98j" localSheetId="0">#REF!</definedName>
    <definedName name="ahorro98j">#REF!</definedName>
    <definedName name="ahorro98s" localSheetId="7">#REF!</definedName>
    <definedName name="ahorro98s" localSheetId="0">#REF!</definedName>
    <definedName name="ahorro98s">#REF!</definedName>
    <definedName name="ahorro99" localSheetId="7">#REF!</definedName>
    <definedName name="ahorro99" localSheetId="0">#REF!</definedName>
    <definedName name="ahorro99">#REF!</definedName>
    <definedName name="AI" localSheetId="12">#REF!</definedName>
    <definedName name="AI" localSheetId="16">#REF!</definedName>
    <definedName name="AI" localSheetId="7">#REF!</definedName>
    <definedName name="AI">#REF!</definedName>
    <definedName name="AL" localSheetId="16">#REF!</definedName>
    <definedName name="AL">#REF!</definedName>
    <definedName name="all" localSheetId="16">#REF!</definedName>
    <definedName name="all">#REF!</definedName>
    <definedName name="ANITA">#REF!</definedName>
    <definedName name="Anno">#REF!</definedName>
    <definedName name="anscount" hidden="1">1</definedName>
    <definedName name="anterior" localSheetId="12">#REF!</definedName>
    <definedName name="anterior" localSheetId="16">#REF!</definedName>
    <definedName name="anterior" localSheetId="7">#REF!</definedName>
    <definedName name="anterior">#REF!</definedName>
    <definedName name="areor" localSheetId="16">#REF!</definedName>
    <definedName name="areor">#REF!</definedName>
    <definedName name="atrade" localSheetId="17">#REF!</definedName>
    <definedName name="atrade" localSheetId="18">#REF!</definedName>
    <definedName name="atrade" localSheetId="5">#REF!</definedName>
    <definedName name="atrade" localSheetId="7">#REF!</definedName>
    <definedName name="atrade" localSheetId="0">#REF!</definedName>
    <definedName name="atrade">#REF!</definedName>
    <definedName name="B" localSheetId="12">#REF!</definedName>
    <definedName name="B" localSheetId="16">#REF!</definedName>
    <definedName name="B" localSheetId="7">#REF!</definedName>
    <definedName name="B">#REF!</definedName>
    <definedName name="bancos" localSheetId="7">#REF!</definedName>
    <definedName name="bancos" localSheetId="0">#REF!</definedName>
    <definedName name="bancos">#REF!</definedName>
    <definedName name="BANCOS_COMERCIALES" localSheetId="12">#REF!</definedName>
    <definedName name="BANCOS_COMERCIALES" localSheetId="16">#REF!</definedName>
    <definedName name="BANCOS_COMERCIALES" localSheetId="7">#REF!</definedName>
    <definedName name="BANCOS_COMERCIALES">#REF!</definedName>
    <definedName name="basass" localSheetId="7">#REF!</definedName>
    <definedName name="basass" localSheetId="0">#REF!</definedName>
    <definedName name="basass">#REF!</definedName>
    <definedName name="BASDAT" localSheetId="12">#REF!</definedName>
    <definedName name="BASDAT" localSheetId="16">#REF!</definedName>
    <definedName name="BASDAT" localSheetId="7">#REF!</definedName>
    <definedName name="BASDAT" localSheetId="0">#REF!</definedName>
    <definedName name="BASDAT">#REF!</definedName>
    <definedName name="base" localSheetId="12">#REF!</definedName>
    <definedName name="base" localSheetId="16">#REF!</definedName>
    <definedName name="base" localSheetId="7">#REF!</definedName>
    <definedName name="base">#REF!</definedName>
    <definedName name="BASE1" localSheetId="16">#REF!</definedName>
    <definedName name="BASE1">#REF!</definedName>
    <definedName name="BaseYear" localSheetId="7">#REF!</definedName>
    <definedName name="BaseYear" localSheetId="0">#REF!</definedName>
    <definedName name="BaseYear">#REF!</definedName>
    <definedName name="BB__Data_Exports_from_Real__Sector_File" localSheetId="12">#REF!</definedName>
    <definedName name="BB__Data_Exports_from_Real__Sector_File" localSheetId="16">#REF!</definedName>
    <definedName name="BB__Data_Exports_from_Real__Sector_File" localSheetId="7">#REF!</definedName>
    <definedName name="BB__Data_Exports_from_Real__Sector_File">#REF!</definedName>
    <definedName name="BB__Data_Imports_from_BOP_File" localSheetId="16">#REF!</definedName>
    <definedName name="BB__Data_Imports_from_BOP_File">#REF!</definedName>
    <definedName name="BB__Data_Imports_from_Fiscal_File" localSheetId="16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 localSheetId="7">#REF!</definedName>
    <definedName name="BCA_NGDP" localSheetId="0">#REF!</definedName>
    <definedName name="BCA_NGDP">#REF!</definedName>
    <definedName name="bcos" localSheetId="12">#REF!</definedName>
    <definedName name="bcos" localSheetId="16">#REF!</definedName>
    <definedName name="bcos" localSheetId="7">#REF!</definedName>
    <definedName name="bcos">#REF!</definedName>
    <definedName name="BE">#N/A</definedName>
    <definedName name="BEA" localSheetId="7">#REF!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2">#REF!</definedName>
    <definedName name="BEBE" localSheetId="16">#REF!</definedName>
    <definedName name="BEBE" localSheetId="7">#REF!</definedName>
    <definedName name="BEBE">#REF!</definedName>
    <definedName name="BED" localSheetId="7">#REF!</definedName>
    <definedName name="BED" localSheetId="0">#REF!</definedName>
    <definedName name="BED">#REF!</definedName>
    <definedName name="BED_6" localSheetId="7">#REF!</definedName>
    <definedName name="BED_6" localSheetId="0">#REF!</definedName>
    <definedName name="BED_6">#REF!</definedName>
    <definedName name="BEDE" localSheetId="12">#REF!</definedName>
    <definedName name="BEDE" localSheetId="16">#REF!</definedName>
    <definedName name="BEDE" localSheetId="7">#REF!</definedName>
    <definedName name="BEDE">#REF!</definedName>
    <definedName name="bem" localSheetId="12">#REF!</definedName>
    <definedName name="bem" localSheetId="16">#REF!</definedName>
    <definedName name="bem" localSheetId="7">#REF!</definedName>
    <definedName name="bem" localSheetId="0">#REF!</definedName>
    <definedName name="bem">#REF!</definedName>
    <definedName name="BEO" localSheetId="7">#REF!</definedName>
    <definedName name="BEO" localSheetId="0">#REF!</definedName>
    <definedName name="BEO">#REF!</definedName>
    <definedName name="BER" localSheetId="7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NA" localSheetId="12">#REF!</definedName>
    <definedName name="BERNA" localSheetId="16">#REF!</definedName>
    <definedName name="BERNA" localSheetId="7">#REF!</definedName>
    <definedName name="BERNA">#REF!</definedName>
    <definedName name="BERP">#N/A</definedName>
    <definedName name="BERPB">#N/A</definedName>
    <definedName name="BERPG">#N/A</definedName>
    <definedName name="best" localSheetId="12">#REF!</definedName>
    <definedName name="best" localSheetId="16">#REF!</definedName>
    <definedName name="best" localSheetId="7">#REF!</definedName>
    <definedName name="best">#REF!</definedName>
    <definedName name="BEST_D" localSheetId="16">#REF!</definedName>
    <definedName name="BEST_D">#REF!</definedName>
    <definedName name="BEx00LFKQ2IAFDRGAUJGE666Q03H" localSheetId="16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0" hidden="1">#REF!</definedName>
    <definedName name="BEx1GC5FNAXMRXK4ZZ8ZOAAXLDHD" hidden="1">#REF!</definedName>
    <definedName name="BEx1HXJLQ7ZJMENIQQ2INCGYI2R4" localSheetId="12" hidden="1">#REF!</definedName>
    <definedName name="BEx1HXJLQ7ZJMENIQQ2INCGYI2R4" localSheetId="16" hidden="1">#REF!</definedName>
    <definedName name="BEx1HXJLQ7ZJMENIQQ2INCGYI2R4" localSheetId="7" hidden="1">#REF!</definedName>
    <definedName name="BEx1HXJLQ7ZJMENIQQ2INCGYI2R4" hidden="1">#REF!</definedName>
    <definedName name="BEx1IH67UO2NGJ0V6CT6P9BWIA9S" localSheetId="16" hidden="1">#REF!</definedName>
    <definedName name="BEx1IH67UO2NGJ0V6CT6P9BWIA9S" hidden="1">#REF!</definedName>
    <definedName name="BEx1LYG5A8OHSNG1NXTOCBYHDTPF" localSheetId="16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0" hidden="1">#REF!</definedName>
    <definedName name="BEx1RA3WYPW4Z3FTXFNE7D1XWDE2" hidden="1">#REF!</definedName>
    <definedName name="BEx1RPU9MHSCKI5738BOJX8WCJYI" localSheetId="12" hidden="1">#REF!</definedName>
    <definedName name="BEx1RPU9MHSCKI5738BOJX8WCJYI" localSheetId="16" hidden="1">#REF!</definedName>
    <definedName name="BEx1RPU9MHSCKI5738BOJX8WCJYI" localSheetId="7" hidden="1">#REF!</definedName>
    <definedName name="BEx1RPU9MHSCKI5738BOJX8WCJYI" hidden="1">#REF!</definedName>
    <definedName name="BEx1RSJDBQW87JEYKQ3G7JMU8KOJ" localSheetId="16" hidden="1">#REF!</definedName>
    <definedName name="BEx1RSJDBQW87JEYKQ3G7JMU8KOJ" hidden="1">#REF!</definedName>
    <definedName name="BEx1STZXB6HD7RN66O10WJLQB8YO" localSheetId="16" hidden="1">#REF!</definedName>
    <definedName name="BEx1STZXB6HD7RN66O10WJLQB8YO" hidden="1">#REF!</definedName>
    <definedName name="BEx1SVNBKKP1ECNYL6L22YF224A9" localSheetId="16" hidden="1">#REF!</definedName>
    <definedName name="BEx1SVNBKKP1ECNYL6L22YF224A9" localSheetId="0" hidden="1">#REF!</definedName>
    <definedName name="BEx1SVNBKKP1ECNYL6L22YF224A9" hidden="1">#REF!</definedName>
    <definedName name="BEx1TFKX1NLJTY8LMPLHSYPQHKIJ" localSheetId="12" hidden="1">#REF!</definedName>
    <definedName name="BEx1TFKX1NLJTY8LMPLHSYPQHKIJ" localSheetId="16" hidden="1">#REF!</definedName>
    <definedName name="BEx1TFKX1NLJTY8LMPLHSYPQHKIJ" localSheetId="7" hidden="1">#REF!</definedName>
    <definedName name="BEx1TFKX1NLJTY8LMPLHSYPQHKIJ" hidden="1">#REF!</definedName>
    <definedName name="BEx1U9ZZ9EYVOYYTZ4X1DTFHHR3J" localSheetId="16" hidden="1">#REF!</definedName>
    <definedName name="BEx1U9ZZ9EYVOYYTZ4X1DTFHHR3J" hidden="1">#REF!</definedName>
    <definedName name="BEx1UQXI768IXKKDIQ3HU51T61Y8" localSheetId="16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0" hidden="1">#REF!</definedName>
    <definedName name="BEx91Q6C8TNFS4GNCCNJJASE89KA" hidden="1">#REF!</definedName>
    <definedName name="BEx9336D5I6KMLJGJT4BBCTEMN6E" localSheetId="12" hidden="1">#REF!</definedName>
    <definedName name="BEx9336D5I6KMLJGJT4BBCTEMN6E" localSheetId="16" hidden="1">#REF!</definedName>
    <definedName name="BEx9336D5I6KMLJGJT4BBCTEMN6E" localSheetId="7" hidden="1">#REF!</definedName>
    <definedName name="BEx9336D5I6KMLJGJT4BBCTEMN6E" hidden="1">#REF!</definedName>
    <definedName name="BEx945DY2ADNET6QJMXOH2OQ9OV6" localSheetId="16" hidden="1">#REF!</definedName>
    <definedName name="BEx945DY2ADNET6QJMXOH2OQ9OV6" hidden="1">#REF!</definedName>
    <definedName name="BEx96RSIOT05TBA8WQIZ87HRDM6Y" localSheetId="1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0" hidden="1">#REF!</definedName>
    <definedName name="BEx9BJDDJHKWVEMCVC55AMAJVZGX" hidden="1">#REF!</definedName>
    <definedName name="BEx9CRQ7ORSK3R14HLFNXEFYMB6Z" localSheetId="0" hidden="1">#REF!</definedName>
    <definedName name="BEx9CRQ7ORSK3R14HLFNXEFYMB6Z" hidden="1">#REF!</definedName>
    <definedName name="BEx9D2YRH6QQEKEH0T6CFBT3053L" localSheetId="12" hidden="1">#REF!</definedName>
    <definedName name="BEx9D2YRH6QQEKEH0T6CFBT3053L" localSheetId="16" hidden="1">#REF!</definedName>
    <definedName name="BEx9D2YRH6QQEKEH0T6CFBT3053L" localSheetId="7" hidden="1">#REF!</definedName>
    <definedName name="BEx9D2YRH6QQEKEH0T6CFBT3053L" hidden="1">#REF!</definedName>
    <definedName name="BEx9D6K8ZRLZE80FM8BDSF8LRPQR" localSheetId="16" hidden="1">#REF!</definedName>
    <definedName name="BEx9D6K8ZRLZE80FM8BDSF8LRPQR" hidden="1">#REF!</definedName>
    <definedName name="BEx9FWV3CRTPLIPWLD7W7TPQ8IZK" localSheetId="16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0" hidden="1">#REF!</definedName>
    <definedName name="BExB38GJ51EG82J7K8VVIYDJV1I7" hidden="1">#REF!</definedName>
    <definedName name="BExB3JJQWEXNNYKHKW9MNZV2MEDI" localSheetId="12" hidden="1">#REF!</definedName>
    <definedName name="BExB3JJQWEXNNYKHKW9MNZV2MEDI" localSheetId="16" hidden="1">#REF!</definedName>
    <definedName name="BExB3JJQWEXNNYKHKW9MNZV2MEDI" localSheetId="7" hidden="1">#REF!</definedName>
    <definedName name="BExB3JJQWEXNNYKHKW9MNZV2MEDI" hidden="1">#REF!</definedName>
    <definedName name="BExB4WJT8AY40ASVSRIRM5Z5RK84" localSheetId="16" hidden="1">#REF!</definedName>
    <definedName name="BExB4WJT8AY40ASVSRIRM5Z5RK84" hidden="1">#REF!</definedName>
    <definedName name="BExB7HWI7B5M00ADS35IKRGQQAAI" localSheetId="16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0" hidden="1">#REF!</definedName>
    <definedName name="BExBE57UAY9HGWZGXUIO7Y2FSO3T" hidden="1">#REF!</definedName>
    <definedName name="BExCY9VIHM1H7JQKWMUHHIVZVYPG" localSheetId="12" hidden="1">#REF!</definedName>
    <definedName name="BExCY9VIHM1H7JQKWMUHHIVZVYPG" localSheetId="16" hidden="1">#REF!</definedName>
    <definedName name="BExCY9VIHM1H7JQKWMUHHIVZVYPG" localSheetId="7" hidden="1">#REF!</definedName>
    <definedName name="BExCY9VIHM1H7JQKWMUHHIVZVYPG" hidden="1">#REF!</definedName>
    <definedName name="BExCSQF8GHJ2I50QDAA5P5F814C5" localSheetId="16" hidden="1">#REF!</definedName>
    <definedName name="BExCSQF8GHJ2I50QDAA5P5F814C5" hidden="1">#REF!</definedName>
    <definedName name="BExCVCZA8V4D84X0N7IFLQCZPVXZ" localSheetId="16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0" hidden="1">#REF!</definedName>
    <definedName name="BExD1OWFCJTS328LKTCV2Q8JCD6U" hidden="1">#REF!</definedName>
    <definedName name="BExD28DRB64M8T4QQXJDXE1O8MM8" localSheetId="12" hidden="1">#REF!</definedName>
    <definedName name="BExD28DRB64M8T4QQXJDXE1O8MM8" localSheetId="16" hidden="1">#REF!</definedName>
    <definedName name="BExD28DRB64M8T4QQXJDXE1O8MM8" localSheetId="7" hidden="1">#REF!</definedName>
    <definedName name="BExD28DRB64M8T4QQXJDXE1O8MM8" hidden="1">#REF!</definedName>
    <definedName name="BExD315JAVSOXGLV10JXLRLUOX7K" localSheetId="16" hidden="1">#REF!</definedName>
    <definedName name="BExD315JAVSOXGLV10JXLRLUOX7K" hidden="1">#REF!</definedName>
    <definedName name="BExD3J4R1GDG7YNYCT4YSL4P7L7M" localSheetId="16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0" hidden="1">#REF!</definedName>
    <definedName name="BExF382YB5DMUW44IIFKI5AUJJSE" hidden="1">#REF!</definedName>
    <definedName name="BExF555XCZUQTYECHVELNM3GTCEI" localSheetId="12" hidden="1">#REF!</definedName>
    <definedName name="BExF555XCZUQTYECHVELNM3GTCEI" localSheetId="16" hidden="1">#REF!</definedName>
    <definedName name="BExF555XCZUQTYECHVELNM3GTCEI" localSheetId="7" hidden="1">#REF!</definedName>
    <definedName name="BExF555XCZUQTYECHVELNM3GTCEI" hidden="1">#REF!</definedName>
    <definedName name="BExF7YGNM3CS63JFKB13A4HJIU5Q" localSheetId="16" hidden="1">#REF!</definedName>
    <definedName name="BExF7YGNM3CS63JFKB13A4HJIU5Q" hidden="1">#REF!</definedName>
    <definedName name="BExF7JMLROJ4BK1N8675GQTDJ4WA" localSheetId="16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0" hidden="1">#REF!</definedName>
    <definedName name="BExGU2R1SKH6YUPXJRRBTPKU24BJ" hidden="1">#REF!</definedName>
    <definedName name="BExGUD387G0CEUBK87SISC6L8PIX" localSheetId="12" hidden="1">#REF!</definedName>
    <definedName name="BExGUD387G0CEUBK87SISC6L8PIX" localSheetId="16" hidden="1">#REF!</definedName>
    <definedName name="BExGUD387G0CEUBK87SISC6L8PIX" localSheetId="7" hidden="1">#REF!</definedName>
    <definedName name="BExGUD387G0CEUBK87SISC6L8PIX" hidden="1">#REF!</definedName>
    <definedName name="BExGZUQLHY4U3BAHOIEA7T0WLIGG" localSheetId="16" hidden="1">#REF!</definedName>
    <definedName name="BExGZUQLHY4U3BAHOIEA7T0WLIGG" hidden="1">#REF!</definedName>
    <definedName name="BExH151I4GS3KYUAI8XE1N4HFJ8A" localSheetId="16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0" hidden="1">#REF!</definedName>
    <definedName name="BExIR7399MGJOV338KHZ8JH2RMHL" hidden="1">#REF!</definedName>
    <definedName name="BExITQCM44OUYQXBOW7QL6SJIY5A" localSheetId="12" hidden="1">#REF!</definedName>
    <definedName name="BExITQCM44OUYQXBOW7QL6SJIY5A" localSheetId="16" hidden="1">#REF!</definedName>
    <definedName name="BExITQCM44OUYQXBOW7QL6SJIY5A" localSheetId="7" hidden="1">#REF!</definedName>
    <definedName name="BExITQCM44OUYQXBOW7QL6SJIY5A" hidden="1">#REF!</definedName>
    <definedName name="BExIX46EM05L3BWEU9ZR3OX3C95P" localSheetId="16" hidden="1">#REF!</definedName>
    <definedName name="BExIX46EM05L3BWEU9ZR3OX3C95P" hidden="1">#REF!</definedName>
    <definedName name="BExIX7XBULGQBQKOG78PFUECUPK5" localSheetId="16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0" hidden="1">#REF!</definedName>
    <definedName name="BExKKS7IGJS309W30REBP93QFC2H" hidden="1">#REF!</definedName>
    <definedName name="BExKP3AXE1DGB7AR7J3ZITTL6VYN" localSheetId="12" hidden="1">#REF!</definedName>
    <definedName name="BExKP3AXE1DGB7AR7J3ZITTL6VYN" localSheetId="16" hidden="1">#REF!</definedName>
    <definedName name="BExKP3AXE1DGB7AR7J3ZITTL6VYN" localSheetId="7" hidden="1">#REF!</definedName>
    <definedName name="BExKP3AXE1DGB7AR7J3ZITTL6VYN" hidden="1">#REF!</definedName>
    <definedName name="BExKP3WGPB8AZVX0SKFNM4F852L0" localSheetId="16" hidden="1">#REF!</definedName>
    <definedName name="BExKP3WGPB8AZVX0SKFNM4F852L0" hidden="1">#REF!</definedName>
    <definedName name="BExKP5JWL64UR012JQWEKGBCLN6Y" localSheetId="16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0" hidden="1">#REF!</definedName>
    <definedName name="BExKRGF09L4EMSN5E02YKI8IIV85" hidden="1">#REF!</definedName>
    <definedName name="BExKS3N4J0NG7J82R9JHOH5UTBB9" localSheetId="12" hidden="1">#REF!</definedName>
    <definedName name="BExKS3N4J0NG7J82R9JHOH5UTBB9" localSheetId="16" hidden="1">#REF!</definedName>
    <definedName name="BExKS3N4J0NG7J82R9JHOH5UTBB9" localSheetId="7" hidden="1">#REF!</definedName>
    <definedName name="BExKS3N4J0NG7J82R9JHOH5UTBB9" hidden="1">#REF!</definedName>
    <definedName name="BExKSCHIHGZ0GIDOXQQ9B14C5Q9W" localSheetId="16" hidden="1">#REF!</definedName>
    <definedName name="BExKSCHIHGZ0GIDOXQQ9B14C5Q9W" hidden="1">#REF!</definedName>
    <definedName name="BExKSMIUPE081Z5N5WQHGB5B5VZH" localSheetId="16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0" hidden="1">#REF!</definedName>
    <definedName name="BExMAP5NX7MA6NI843ITB6HTOXJP" hidden="1">#REF!</definedName>
    <definedName name="BExMB03KNE6TPS47MB5Q8758K4OX" localSheetId="12" hidden="1">#REF!</definedName>
    <definedName name="BExMB03KNE6TPS47MB5Q8758K4OX" localSheetId="16" hidden="1">#REF!</definedName>
    <definedName name="BExMB03KNE6TPS47MB5Q8758K4OX" localSheetId="7" hidden="1">#REF!</definedName>
    <definedName name="BExMB03KNE6TPS47MB5Q8758K4OX" hidden="1">#REF!</definedName>
    <definedName name="BExMC9CUFXQLWZPLTKBN3VTUDUZ5" localSheetId="12" hidden="1">#REF!</definedName>
    <definedName name="BExMC9CUFXQLWZPLTKBN3VTUDUZ5" localSheetId="16" hidden="1">#REF!</definedName>
    <definedName name="BExMC9CUFXQLWZPLTKBN3VTUDUZ5" localSheetId="7" hidden="1">#REF!</definedName>
    <definedName name="BExMC9CUFXQLWZPLTKBN3VTUDUZ5" localSheetId="0" hidden="1">#REF!</definedName>
    <definedName name="BExMC9CUFXQLWZPLTKBN3VTUDUZ5" hidden="1">#REF!</definedName>
    <definedName name="BExMD4OALXKXM78K9UTJ71TYH6CD" localSheetId="12" hidden="1">#REF!</definedName>
    <definedName name="BExMD4OALXKXM78K9UTJ71TYH6CD" localSheetId="16" hidden="1">#REF!</definedName>
    <definedName name="BExMD4OALXKXM78K9UTJ71TYH6CD" localSheetId="7" hidden="1">#REF!</definedName>
    <definedName name="BExMD4OALXKXM78K9UTJ71TYH6CD" hidden="1">#REF!</definedName>
    <definedName name="BExMDCBBRFULL7M0CXYR2B8NFRJ8" localSheetId="16" hidden="1">#REF!</definedName>
    <definedName name="BExMDCBBRFULL7M0CXYR2B8NFRJ8" hidden="1">#REF!</definedName>
    <definedName name="BExMDN91C1ITDW9KLRC9XUIL5TAC" localSheetId="16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0" hidden="1">#REF!</definedName>
    <definedName name="BExOD0IGGGVAOHBHLRSOXNTZRPIG" hidden="1">#REF!</definedName>
    <definedName name="BExOETZX4KXLMQMLFLL31IFB4CU5" localSheetId="12" hidden="1">#REF!</definedName>
    <definedName name="BExOETZX4KXLMQMLFLL31IFB4CU5" localSheetId="16" hidden="1">#REF!</definedName>
    <definedName name="BExOETZX4KXLMQMLFLL31IFB4CU5" localSheetId="7" hidden="1">#REF!</definedName>
    <definedName name="BExOETZX4KXLMQMLFLL31IFB4CU5" hidden="1">#REF!</definedName>
    <definedName name="BExOFO475XE2LPDFO48A0WTLV7D9" localSheetId="16" hidden="1">#REF!</definedName>
    <definedName name="BExOFO475XE2LPDFO48A0WTLV7D9" hidden="1">#REF!</definedName>
    <definedName name="BExOGGW0ALUOKK0JC1FPFS6OC116" localSheetId="16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0" hidden="1">#REF!</definedName>
    <definedName name="BExOIVNDTKB66PQLZP68PWE24Y6S" hidden="1">#REF!</definedName>
    <definedName name="BExOMEKPU1WQ6HN8UZ5I1DMWC90A" localSheetId="12" hidden="1">#REF!</definedName>
    <definedName name="BExOMEKPU1WQ6HN8UZ5I1DMWC90A" localSheetId="16" hidden="1">#REF!</definedName>
    <definedName name="BExOMEKPU1WQ6HN8UZ5I1DMWC90A" localSheetId="7" hidden="1">#REF!</definedName>
    <definedName name="BExOMEKPU1WQ6HN8UZ5I1DMWC90A" hidden="1">#REF!</definedName>
    <definedName name="BExONDMY5QMIFIMASRX6D7OI3OFQ" localSheetId="16" hidden="1">#REF!</definedName>
    <definedName name="BExONDMY5QMIFIMASRX6D7OI3OFQ" hidden="1">#REF!</definedName>
    <definedName name="BExONLKYQNK3NATWJBP9HBV6RAM2" localSheetId="16" hidden="1">#REF!</definedName>
    <definedName name="BExONLKYQNK3NATWJBP9HBV6RAM2" localSheetId="0" hidden="1">#REF!</definedName>
    <definedName name="BExONLKYQNK3NATWJBP9HBV6RAM2" hidden="1">#REF!</definedName>
    <definedName name="BExONXKJCKUABLF0PKJWZD2OJR8D" localSheetId="12" hidden="1">#REF!</definedName>
    <definedName name="BExONXKJCKUABLF0PKJWZD2OJR8D" localSheetId="16" hidden="1">#REF!</definedName>
    <definedName name="BExONXKJCKUABLF0PKJWZD2OJR8D" localSheetId="7" hidden="1">#REF!</definedName>
    <definedName name="BExONXKJCKUABLF0PKJWZD2OJR8D" hidden="1">#REF!</definedName>
    <definedName name="BExQ2B4WDVW8AF50NQUIFRSLVHPA" localSheetId="16" hidden="1">#REF!</definedName>
    <definedName name="BExQ2B4WDVW8AF50NQUIFRSLVHPA" hidden="1">#REF!</definedName>
    <definedName name="BExQ2V2C0BT4OGH8YTIM70EVF5G9" localSheetId="16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0" hidden="1">#REF!</definedName>
    <definedName name="BExQDEHI96CJV314SNJTROKNN55Z" hidden="1">#REF!</definedName>
    <definedName name="BExQE50CWYUQWSRPKP97RCS5SOOO" localSheetId="12" hidden="1">#REF!</definedName>
    <definedName name="BExQE50CWYUQWSRPKP97RCS5SOOO" localSheetId="16" hidden="1">#REF!</definedName>
    <definedName name="BExQE50CWYUQWSRPKP97RCS5SOOO" localSheetId="7" hidden="1">#REF!</definedName>
    <definedName name="BExQE50CWYUQWSRPKP97RCS5SOOO" hidden="1">#REF!</definedName>
    <definedName name="BExQENAILTGJIYLV77EDB7YKSQEM" localSheetId="16" hidden="1">#REF!</definedName>
    <definedName name="BExQENAILTGJIYLV77EDB7YKSQEM" hidden="1">#REF!</definedName>
    <definedName name="BExQFMCPZ5H4AGIPA26HY22B79VU" localSheetId="16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0" hidden="1">#REF!</definedName>
    <definedName name="BExRZY23995EDNSH842QB8DP2E2Z" hidden="1">#REF!</definedName>
    <definedName name="BExS11MBMB1OGSTX6ZM97TL44VK5" localSheetId="12" hidden="1">#REF!</definedName>
    <definedName name="BExS11MBMB1OGSTX6ZM97TL44VK5" localSheetId="16" hidden="1">#REF!</definedName>
    <definedName name="BExS11MBMB1OGSTX6ZM97TL44VK5" localSheetId="7" hidden="1">#REF!</definedName>
    <definedName name="BExS11MBMB1OGSTX6ZM97TL44VK5" hidden="1">#REF!</definedName>
    <definedName name="BExS1K79MH7FMGV60AH190ZCNKSA" localSheetId="16" hidden="1">#REF!</definedName>
    <definedName name="BExS1K79MH7FMGV60AH190ZCNKSA" hidden="1">#REF!</definedName>
    <definedName name="BExS1Q1LTZHX92JHGLRP496BKM5C" localSheetId="16" hidden="1">#REF!</definedName>
    <definedName name="BExS1Q1LTZHX92JHGLRP496BKM5C" hidden="1">#REF!</definedName>
    <definedName name="BExS3KVNGJGA3YP4NXWLG9RNJ7KW" localSheetId="16" hidden="1">#REF!</definedName>
    <definedName name="BExS3KVNGJGA3YP4NXWLG9RNJ7KW" localSheetId="0" hidden="1">#REF!</definedName>
    <definedName name="BExS3KVNGJGA3YP4NXWLG9RNJ7KW" hidden="1">#REF!</definedName>
    <definedName name="BExS3ZEV0KUXN4W70Y0WSLOU7NI6" localSheetId="12" hidden="1">#REF!</definedName>
    <definedName name="BExS3ZEV0KUXN4W70Y0WSLOU7NI6" localSheetId="16" hidden="1">#REF!</definedName>
    <definedName name="BExS3ZEV0KUXN4W70Y0WSLOU7NI6" localSheetId="7" hidden="1">#REF!</definedName>
    <definedName name="BExS3ZEV0KUXN4W70Y0WSLOU7NI6" hidden="1">#REF!</definedName>
    <definedName name="BExS3ZPOCTASKMI98XPO69BW6P4Q" localSheetId="16" hidden="1">#REF!</definedName>
    <definedName name="BExS3ZPOCTASKMI98XPO69BW6P4Q" hidden="1">#REF!</definedName>
    <definedName name="BExS5BIJZCWF7DMJ2D1KQV1D9HA1" localSheetId="16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0" hidden="1">#REF!</definedName>
    <definedName name="BExU1CW8750Q679LLX7UMNL6T9RX" hidden="1">#REF!</definedName>
    <definedName name="BExU257T38C8OB9R93RKL0BQ644H" localSheetId="12" hidden="1">#REF!</definedName>
    <definedName name="BExU257T38C8OB9R93RKL0BQ644H" localSheetId="16" hidden="1">#REF!</definedName>
    <definedName name="BExU257T38C8OB9R93RKL0BQ644H" localSheetId="7" hidden="1">#REF!</definedName>
    <definedName name="BExU257T38C8OB9R93RKL0BQ644H" hidden="1">#REF!</definedName>
    <definedName name="BExU27WX9JXJ8HMVJ2FOARML4XRB" localSheetId="16" hidden="1">#REF!</definedName>
    <definedName name="BExU27WX9JXJ8HMVJ2FOARML4XRB" hidden="1">#REF!</definedName>
    <definedName name="BExU3F7XNLRHQNVHY2UK7SBB96K5" localSheetId="16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0" hidden="1">#REF!</definedName>
    <definedName name="BExVTV1VMA1DNIUNQH9NB4JDDK8D" hidden="1">#REF!</definedName>
    <definedName name="BExVTZUHYKE3J2YACVVGRUDYYNCL" localSheetId="12" hidden="1">#REF!</definedName>
    <definedName name="BExVTZUHYKE3J2YACVVGRUDYYNCL" localSheetId="16" hidden="1">#REF!</definedName>
    <definedName name="BExVTZUHYKE3J2YACVVGRUDYYNCL" localSheetId="7" hidden="1">#REF!</definedName>
    <definedName name="BExVTZUHYKE3J2YACVVGRUDYYNCL" hidden="1">#REF!</definedName>
    <definedName name="BExVU355C3WA15X4FARK93OQM8Y1" localSheetId="16" hidden="1">#REF!</definedName>
    <definedName name="BExVU355C3WA15X4FARK93OQM8Y1" hidden="1">#REF!</definedName>
    <definedName name="BExVU4XWUA6MJSGADP5DI0QO59NA" localSheetId="16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 localSheetId="7">#REF!</definedName>
    <definedName name="BFD" localSheetId="0">#REF!</definedName>
    <definedName name="BFD">#REF!</definedName>
    <definedName name="BFDA" localSheetId="7">#REF!</definedName>
    <definedName name="BFDA" localSheetId="0">#REF!</definedName>
    <definedName name="BFDA">#REF!</definedName>
    <definedName name="BFDI" localSheetId="7">#REF!</definedName>
    <definedName name="BFDI" localSheetId="0">#REF!</definedName>
    <definedName name="BFDI">#REF!</definedName>
    <definedName name="BFDIL" localSheetId="7">#REF!</definedName>
    <definedName name="BFDIL" localSheetId="0">#REF!</definedName>
    <definedName name="BFDIL">#REF!</definedName>
    <definedName name="bfftsy" localSheetId="12" hidden="1">#REF!</definedName>
    <definedName name="bfftsy" localSheetId="16" hidden="1">#REF!</definedName>
    <definedName name="bfftsy" localSheetId="7" hidden="1">#REF!</definedName>
    <definedName name="bfftsy" localSheetId="0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2">#REF!</definedName>
    <definedName name="BFLRES" localSheetId="16">#REF!</definedName>
    <definedName name="BFLRES" localSheetId="7">#REF!</definedName>
    <definedName name="BFLRES" localSheetId="0">#REF!</definedName>
    <definedName name="BFLRES">#REF!</definedName>
    <definedName name="BFO" localSheetId="7">#REF!</definedName>
    <definedName name="BFO" localSheetId="0">#REF!</definedName>
    <definedName name="BFO">#REF!</definedName>
    <definedName name="BFO_S" localSheetId="12">#REF!</definedName>
    <definedName name="BFO_S" localSheetId="16">#REF!</definedName>
    <definedName name="BFO_S" localSheetId="7">#REF!</definedName>
    <definedName name="BFO_S" localSheetId="0">#REF!</definedName>
    <definedName name="BFO_S">#REF!</definedName>
    <definedName name="BFOA" localSheetId="7">#REF!</definedName>
    <definedName name="BFOA" localSheetId="0">#REF!</definedName>
    <definedName name="BFOA">#REF!</definedName>
    <definedName name="BFOAG" localSheetId="7">#REF!</definedName>
    <definedName name="BFOAG" localSheetId="0">#REF!</definedName>
    <definedName name="BFOAG">#REF!</definedName>
    <definedName name="BFOL" localSheetId="7">#REF!</definedName>
    <definedName name="BFOL" localSheetId="0">#REF!</definedName>
    <definedName name="BFOL">#REF!</definedName>
    <definedName name="BFOL_B" localSheetId="7">#REF!</definedName>
    <definedName name="BFOL_B" localSheetId="0">#REF!</definedName>
    <definedName name="BFOL_B">#REF!</definedName>
    <definedName name="BFOL_G" localSheetId="7">#REF!</definedName>
    <definedName name="BFOL_G" localSheetId="0">#REF!</definedName>
    <definedName name="BFOL_G">#REF!</definedName>
    <definedName name="BFOL_L" localSheetId="7">#REF!</definedName>
    <definedName name="BFOL_L" localSheetId="0">#REF!</definedName>
    <definedName name="BFOL_L">#REF!</definedName>
    <definedName name="BFOL_O" localSheetId="7">#REF!</definedName>
    <definedName name="BFOL_O" localSheetId="0">#REF!</definedName>
    <definedName name="BFOL_O">#REF!</definedName>
    <definedName name="BFOL_S" localSheetId="7">#REF!</definedName>
    <definedName name="BFOL_S" localSheetId="0">#REF!</definedName>
    <definedName name="BFOL_S">#REF!</definedName>
    <definedName name="BFOLB" localSheetId="7">#REF!</definedName>
    <definedName name="BFOLB" localSheetId="0">#REF!</definedName>
    <definedName name="BFOLB">#REF!</definedName>
    <definedName name="BFOLG_L" localSheetId="7">#REF!</definedName>
    <definedName name="BFOLG_L" localSheetId="0">#REF!</definedName>
    <definedName name="BFOLG_L">#REF!</definedName>
    <definedName name="BFP" localSheetId="7">#REF!</definedName>
    <definedName name="BFP" localSheetId="0">#REF!</definedName>
    <definedName name="BFP">#REF!</definedName>
    <definedName name="BFPA" localSheetId="7">#REF!</definedName>
    <definedName name="BFPA" localSheetId="0">#REF!</definedName>
    <definedName name="BFPA">#REF!</definedName>
    <definedName name="BFPAG" localSheetId="7">#REF!</definedName>
    <definedName name="BFPAG" localSheetId="0">#REF!</definedName>
    <definedName name="BFPAG">#REF!</definedName>
    <definedName name="BFPL" localSheetId="7">#REF!</definedName>
    <definedName name="BFPL" localSheetId="0">#REF!</definedName>
    <definedName name="BFPL">#REF!</definedName>
    <definedName name="BFPLBN" localSheetId="7">#REF!</definedName>
    <definedName name="BFPLBN" localSheetId="0">#REF!</definedName>
    <definedName name="BFPLBN">#REF!</definedName>
    <definedName name="BFPLD" localSheetId="7">#REF!</definedName>
    <definedName name="BFPLD" localSheetId="0">#REF!</definedName>
    <definedName name="BFPLD">#REF!</definedName>
    <definedName name="BFPLD_G" localSheetId="7">#REF!</definedName>
    <definedName name="BFPLD_G" localSheetId="0">#REF!</definedName>
    <definedName name="BFPLD_G">#REF!</definedName>
    <definedName name="BFPLE" localSheetId="7">#REF!</definedName>
    <definedName name="BFPLE" localSheetId="0">#REF!</definedName>
    <definedName name="BFPLE">#REF!</definedName>
    <definedName name="BFPLE_G" localSheetId="7">#REF!</definedName>
    <definedName name="BFPLE_G" localSheetId="0">#REF!</definedName>
    <definedName name="BFPLE_G">#REF!</definedName>
    <definedName name="BFPLMM" localSheetId="7">#REF!</definedName>
    <definedName name="BFPLMM" localSheetId="0">#REF!</definedName>
    <definedName name="BFPLMM">#REF!</definedName>
    <definedName name="BFRA">#N/A</definedName>
    <definedName name="bfsdhtr" localSheetId="12" hidden="1">#REF!</definedName>
    <definedName name="bfsdhtr" localSheetId="16" hidden="1">#REF!</definedName>
    <definedName name="bfsdhtr" localSheetId="7" hidden="1">#REF!</definedName>
    <definedName name="bfsdhtr" localSheetId="0" hidden="1">#REF!</definedName>
    <definedName name="bfsdhtr" hidden="1">#REF!</definedName>
    <definedName name="BFUND" localSheetId="7">#REF!</definedName>
    <definedName name="BFUND" localSheetId="0">#REF!</definedName>
    <definedName name="BFUND">#REF!</definedName>
    <definedName name="BGS" localSheetId="7">#REF!</definedName>
    <definedName name="BGS" localSheetId="0">#REF!</definedName>
    <definedName name="BGS">#REF!</definedName>
    <definedName name="BI">#N/A</definedName>
    <definedName name="BIP" localSheetId="7">#REF!</definedName>
    <definedName name="BIP" localSheetId="0">#REF!</definedName>
    <definedName name="BIP">#REF!</definedName>
    <definedName name="BK">#N/A</definedName>
    <definedName name="BKF">#N/A</definedName>
    <definedName name="BKFA" localSheetId="7">#REF!</definedName>
    <definedName name="BKFA" localSheetId="0">#REF!</definedName>
    <definedName name="BKFA">#REF!</definedName>
    <definedName name="BKO" localSheetId="7">#REF!</definedName>
    <definedName name="BKO" localSheetId="0">#REF!</definedName>
    <definedName name="BKO">#REF!</definedName>
    <definedName name="BLPH1" localSheetId="7" hidden="1">#REF!</definedName>
    <definedName name="BLPH1" localSheetId="0" hidden="1">#REF!</definedName>
    <definedName name="BLPH1" hidden="1">#REF!</definedName>
    <definedName name="BLPH2" localSheetId="7" hidden="1">#REF!</definedName>
    <definedName name="BLPH2" localSheetId="0" hidden="1">#REF!</definedName>
    <definedName name="BLPH2" hidden="1">#REF!</definedName>
    <definedName name="BLPH3" localSheetId="7" hidden="1">#REF!</definedName>
    <definedName name="BLPH3" localSheetId="0" hidden="1">#REF!</definedName>
    <definedName name="BLPH3" hidden="1">#REF!</definedName>
    <definedName name="BLPH4" localSheetId="7" hidden="1">#REF!</definedName>
    <definedName name="BLPH4" localSheetId="0" hidden="1">#REF!</definedName>
    <definedName name="BLPH4" hidden="1">#REF!</definedName>
    <definedName name="BLPH5" localSheetId="7" hidden="1">#REF!</definedName>
    <definedName name="BLPH5" localSheetId="0" hidden="1">#REF!</definedName>
    <definedName name="BLPH5" hidden="1">#REF!</definedName>
    <definedName name="BLPH6" localSheetId="7" hidden="1">#REF!</definedName>
    <definedName name="BLPH6" localSheetId="0" hidden="1">#REF!</definedName>
    <definedName name="BLPH6" hidden="1">#REF!</definedName>
    <definedName name="BLPH7" localSheetId="7" hidden="1">#REF!</definedName>
    <definedName name="BLPH7" localSheetId="0" hidden="1">#REF!</definedName>
    <definedName name="BLPH7" hidden="1">#REF!</definedName>
    <definedName name="BLPH8" localSheetId="7" hidden="1">#REF!</definedName>
    <definedName name="BLPH8" localSheetId="0" hidden="1">#REF!</definedName>
    <definedName name="BLPH8" hidden="1">#REF!</definedName>
    <definedName name="BM" localSheetId="7">#REF!</definedName>
    <definedName name="BM" localSheetId="0">#REF!</definedName>
    <definedName name="BM">#REF!</definedName>
    <definedName name="BMG" localSheetId="7">#REF!</definedName>
    <definedName name="BMG" localSheetId="0">#REF!</definedName>
    <definedName name="BMG">#REF!</definedName>
    <definedName name="BMII">#N/A</definedName>
    <definedName name="BMII_7" localSheetId="7">#REF!</definedName>
    <definedName name="BMII_7" localSheetId="0">#REF!</definedName>
    <definedName name="BMII_7">#REF!</definedName>
    <definedName name="BMIIB">#N/A</definedName>
    <definedName name="BMIIG">#N/A</definedName>
    <definedName name="BMS" localSheetId="7">#REF!</definedName>
    <definedName name="BMS" localSheetId="0">#REF!</definedName>
    <definedName name="BMS">#REF!</definedName>
    <definedName name="Bolivia" localSheetId="12">#REF!</definedName>
    <definedName name="Bolivia" localSheetId="16">#REF!</definedName>
    <definedName name="Bolivia" localSheetId="7">#REF!</definedName>
    <definedName name="Bolivia">#REF!</definedName>
    <definedName name="bonos" localSheetId="16">#REF!</definedName>
    <definedName name="bonos">#REF!</definedName>
    <definedName name="BOP">#N/A</definedName>
    <definedName name="BRASS" localSheetId="7">#REF!</definedName>
    <definedName name="BRASS" localSheetId="0">#REF!</definedName>
    <definedName name="BRASS">#REF!</definedName>
    <definedName name="BRASS_1" localSheetId="7">#REF!</definedName>
    <definedName name="BRASS_1" localSheetId="0">#REF!</definedName>
    <definedName name="BRASS_1">#REF!</definedName>
    <definedName name="BRASS_6" localSheetId="7">#REF!</definedName>
    <definedName name="BRASS_6" localSheetId="0">#REF!</definedName>
    <definedName name="BRASS_6">#REF!</definedName>
    <definedName name="Brazil" localSheetId="12">#REF!</definedName>
    <definedName name="Brazil" localSheetId="16">#REF!</definedName>
    <definedName name="Brazil" localSheetId="7">#REF!</definedName>
    <definedName name="Brazil">#REF!</definedName>
    <definedName name="BTR" localSheetId="7">#REF!</definedName>
    <definedName name="BTR" localSheetId="0">#REF!</definedName>
    <definedName name="BTR">#REF!</definedName>
    <definedName name="BTRG" localSheetId="7">#REF!</definedName>
    <definedName name="BTRG" localSheetId="0">#REF!</definedName>
    <definedName name="BTRG">#REF!</definedName>
    <definedName name="Budget_expenditure" localSheetId="12">#REF!</definedName>
    <definedName name="Budget_expenditure" localSheetId="16">#REF!</definedName>
    <definedName name="Budget_expenditure" localSheetId="7">#REF!</definedName>
    <definedName name="Budget_expenditure">#REF!</definedName>
    <definedName name="Budget_revenue" localSheetId="16">#REF!</definedName>
    <definedName name="Budget_revenue">#REF!</definedName>
    <definedName name="BX" localSheetId="7">#REF!</definedName>
    <definedName name="BX" localSheetId="0">#REF!</definedName>
    <definedName name="BX">#REF!</definedName>
    <definedName name="BXG" localSheetId="7">#REF!</definedName>
    <definedName name="BXG" localSheetId="0">#REF!</definedName>
    <definedName name="BXG">#REF!</definedName>
    <definedName name="BXS" localSheetId="7">#REF!</definedName>
    <definedName name="BXS" localSheetId="0">#REF!</definedName>
    <definedName name="BXS">#REF!</definedName>
    <definedName name="CAJA" localSheetId="12">#REF!</definedName>
    <definedName name="CAJA" localSheetId="16">#REF!</definedName>
    <definedName name="CAJA" localSheetId="7">#REF!</definedName>
    <definedName name="CAJA">#REF!</definedName>
    <definedName name="CalcMCV_4" localSheetId="16">#REF!</definedName>
    <definedName name="CalcMCV_4">#REF!</definedName>
    <definedName name="calcNGS_NGDP">#N/A</definedName>
    <definedName name="CAPITAL" localSheetId="12">#REF!</definedName>
    <definedName name="CAPITAL" localSheetId="16">#REF!</definedName>
    <definedName name="CAPITAL" localSheetId="7">#REF!</definedName>
    <definedName name="CAPITAL">#REF!</definedName>
    <definedName name="captados" localSheetId="16">#REF!</definedName>
    <definedName name="captados">#REF!</definedName>
    <definedName name="CC_1" localSheetId="16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12">#REF!</definedName>
    <definedName name="ccme" localSheetId="16">#REF!</definedName>
    <definedName name="ccme" localSheetId="7">#REF!</definedName>
    <definedName name="ccme">#REF!</definedName>
    <definedName name="ccme2000" localSheetId="16">#REF!</definedName>
    <definedName name="ccme2000">#REF!</definedName>
    <definedName name="ccme2001" localSheetId="16">#REF!</definedName>
    <definedName name="ccme2001">#REF!</definedName>
    <definedName name="ccme2002">#REF!</definedName>
    <definedName name="ccme2003">#REF!</definedName>
    <definedName name="ccme2004" localSheetId="7">#REF!</definedName>
    <definedName name="ccme2004" localSheetId="0">#REF!</definedName>
    <definedName name="ccme2004">#REF!</definedName>
    <definedName name="ccme2005" localSheetId="7">#REF!</definedName>
    <definedName name="ccme2005" localSheetId="0">#REF!</definedName>
    <definedName name="ccme2005">#REF!</definedName>
    <definedName name="ccme98" localSheetId="7">#REF!</definedName>
    <definedName name="ccme98" localSheetId="0">#REF!</definedName>
    <definedName name="ccme98">#REF!</definedName>
    <definedName name="ccme98j" localSheetId="7">#REF!</definedName>
    <definedName name="ccme98j" localSheetId="0">#REF!</definedName>
    <definedName name="ccme98j">#REF!</definedName>
    <definedName name="ccme98s" localSheetId="12">#REF!</definedName>
    <definedName name="ccme98s" localSheetId="16">#REF!</definedName>
    <definedName name="ccme98s" localSheetId="7">#REF!</definedName>
    <definedName name="ccme98s">#REF!</definedName>
    <definedName name="ccme99" localSheetId="16">#REF!</definedName>
    <definedName name="ccme99">#REF!</definedName>
    <definedName name="CCode" localSheetId="7">#REF!</definedName>
    <definedName name="CCode" localSheetId="0">#REF!</definedName>
    <definedName name="CCode">#REF!</definedName>
    <definedName name="CdG_consolidé___volume_4__page_19___Commission" localSheetId="1">#REF!</definedName>
    <definedName name="CdG_consolidé___volume_4__page_19___Commission" localSheetId="12">#REF!</definedName>
    <definedName name="CdG_consolidé___volume_4__page_19___Commission" localSheetId="13">#REF!</definedName>
    <definedName name="CdG_consolidé___volume_4__page_19___Commission" localSheetId="15">#REF!</definedName>
    <definedName name="CdG_consolidé___volume_4__page_19___Commission" localSheetId="16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>#REF!</definedName>
    <definedName name="CENGOVT" localSheetId="16">#REF!</definedName>
    <definedName name="CENGOVT">#REF!</definedName>
    <definedName name="CENTRALG" localSheetId="16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 localSheetId="7">#REF!</definedName>
    <definedName name="CHK5.1" localSheetId="0">#REF!</definedName>
    <definedName name="CHK5.1">#REF!</definedName>
    <definedName name="cifras_" localSheetId="12">#REF!</definedName>
    <definedName name="cifras_" localSheetId="16">#REF!</definedName>
    <definedName name="cifras_" localSheetId="7">#REF!</definedName>
    <definedName name="cifras_">#REF!</definedName>
    <definedName name="cmbccr" localSheetId="16">#REF!</definedName>
    <definedName name="cmbccr">#REF!</definedName>
    <definedName name="cmbcom" localSheetId="16">#REF!</definedName>
    <definedName name="cmbcom">#REF!</definedName>
    <definedName name="cmca">#REF!</definedName>
    <definedName name="cmsbn">#REF!</definedName>
    <definedName name="cnspnf">#REF!</definedName>
    <definedName name="cntryname" localSheetId="7">#REF!</definedName>
    <definedName name="cntryname" localSheetId="0">#REF!</definedName>
    <definedName name="cntryname">#REF!</definedName>
    <definedName name="COL" localSheetId="12">#REF!</definedName>
    <definedName name="COL" localSheetId="16">#REF!</definedName>
    <definedName name="COL" localSheetId="7">#REF!</definedName>
    <definedName name="COL" localSheetId="0">#REF!</definedName>
    <definedName name="COL">#REF!</definedName>
    <definedName name="comments_on_B21" localSheetId="1">#REF!</definedName>
    <definedName name="comments_on_B21" localSheetId="12">#REF!</definedName>
    <definedName name="comments_on_B21" localSheetId="13">#REF!</definedName>
    <definedName name="comments_on_B21" localSheetId="15">#REF!</definedName>
    <definedName name="comments_on_B21" localSheetId="16">#REF!</definedName>
    <definedName name="comments_on_B21" localSheetId="7">#REF!</definedName>
    <definedName name="comments_on_B21" localSheetId="8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13">#REF!</definedName>
    <definedName name="Compte_de_gestion_2000_C.02__Theo_Mestrom_s_file_25062001" localSheetId="15">#REF!</definedName>
    <definedName name="Compte_de_gestion_2000_C.02__Theo_Mestrom_s_file_25062001" localSheetId="16">#REF!</definedName>
    <definedName name="Compte_de_gestion_2000_C.02__Theo_Mestrom_s_file_25062001" localSheetId="8">#REF!</definedName>
    <definedName name="Compte_de_gestion_2000_C.02__Theo_Mestrom_s_file_25062001">#REF!</definedName>
    <definedName name="CONCK" localSheetId="16">#REF!</definedName>
    <definedName name="CONCK">#REF!</definedName>
    <definedName name="conor">#REF!</definedName>
    <definedName name="cons">#REF!</definedName>
    <definedName name="contacto">#REF!</definedName>
    <definedName name="council" localSheetId="1">#REF!</definedName>
    <definedName name="council" localSheetId="13">#REF!</definedName>
    <definedName name="council" localSheetId="15">#REF!</definedName>
    <definedName name="council" localSheetId="8">#REF!</definedName>
    <definedName name="council">#REF!</definedName>
    <definedName name="COUNTER">#REF!</definedName>
    <definedName name="CountryName" localSheetId="7">#REF!</definedName>
    <definedName name="CountryName" localSheetId="0">#REF!</definedName>
    <definedName name="CountryName">#REF!</definedName>
    <definedName name="court_of_auditors" localSheetId="1">#REF!</definedName>
    <definedName name="court_of_auditors" localSheetId="12">#REF!</definedName>
    <definedName name="court_of_auditors" localSheetId="13">#REF!</definedName>
    <definedName name="court_of_auditors" localSheetId="15">#REF!</definedName>
    <definedName name="court_of_auditors" localSheetId="16">#REF!</definedName>
    <definedName name="court_of_auditors" localSheetId="7">#REF!</definedName>
    <definedName name="court_of_auditors" localSheetId="8">#REF!</definedName>
    <definedName name="court_of_auditors">#REF!</definedName>
    <definedName name="court_of_jusitce" localSheetId="1">#REF!</definedName>
    <definedName name="court_of_jusitce" localSheetId="13">#REF!</definedName>
    <definedName name="court_of_jusitce" localSheetId="15">#REF!</definedName>
    <definedName name="court_of_jusitce" localSheetId="16">#REF!</definedName>
    <definedName name="court_of_jusitce" localSheetId="8">#REF!</definedName>
    <definedName name="court_of_jusitce">#REF!</definedName>
    <definedName name="cp" localSheetId="16" hidden="1">#REF!</definedName>
    <definedName name="cp" localSheetId="7" hidden="1">#REF!</definedName>
    <definedName name="cp" localSheetId="0" hidden="1">#REF!</definedName>
    <definedName name="cp" hidden="1">#REF!</definedName>
    <definedName name="CRECWM" localSheetId="7">#REF!</definedName>
    <definedName name="CRECWM" localSheetId="0">#REF!</definedName>
    <definedName name="CRECWM">#REF!</definedName>
    <definedName name="cred" localSheetId="12">#REF!</definedName>
    <definedName name="cred" localSheetId="16">#REF!</definedName>
    <definedName name="cred" localSheetId="7">#REF!</definedName>
    <definedName name="cred">#REF!</definedName>
    <definedName name="cred1" localSheetId="16">#REF!</definedName>
    <definedName name="cred1">#REF!</definedName>
    <definedName name="cred2000" localSheetId="16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12">#REF!</definedName>
    <definedName name="cred2004" localSheetId="16">#REF!</definedName>
    <definedName name="cred2004" localSheetId="6">#REF!</definedName>
    <definedName name="cred2004" localSheetId="7">#REF!</definedName>
    <definedName name="cred2004" localSheetId="0">#REF!</definedName>
    <definedName name="cred2004">#REF!</definedName>
    <definedName name="cred2005" localSheetId="12">#REF!</definedName>
    <definedName name="cred2005" localSheetId="16">#REF!</definedName>
    <definedName name="cred2005" localSheetId="7">#REF!</definedName>
    <definedName name="cred2005" localSheetId="0">#REF!</definedName>
    <definedName name="cred2005">#REF!</definedName>
    <definedName name="cred98" localSheetId="16">#REF!</definedName>
    <definedName name="cred98" localSheetId="7">#REF!</definedName>
    <definedName name="cred98" localSheetId="0">#REF!</definedName>
    <definedName name="cred98">#REF!</definedName>
    <definedName name="cred98j" localSheetId="16">#REF!</definedName>
    <definedName name="cred98j" localSheetId="7">#REF!</definedName>
    <definedName name="cred98j" localSheetId="0">#REF!</definedName>
    <definedName name="cred98j">#REF!</definedName>
    <definedName name="cred98s" localSheetId="12">#REF!</definedName>
    <definedName name="cred98s" localSheetId="16">#REF!</definedName>
    <definedName name="cred98s" localSheetId="7">#REF!</definedName>
    <definedName name="cred98s">#REF!</definedName>
    <definedName name="cred99" localSheetId="16">#REF!</definedName>
    <definedName name="cred99">#REF!</definedName>
    <definedName name="CREDITO" localSheetId="16">#REF!</definedName>
    <definedName name="CREDITO">#REF!</definedName>
    <definedName name="CREDITO1">#REF!</definedName>
    <definedName name="cu1_" localSheetId="12">#REF!</definedName>
    <definedName name="cu1_" localSheetId="16">#REF!</definedName>
    <definedName name="cu1_" localSheetId="6">#REF!</definedName>
    <definedName name="cu1_" localSheetId="7">#REF!</definedName>
    <definedName name="cu1_" localSheetId="0">#REF!</definedName>
    <definedName name="cu1_">#REF!</definedName>
    <definedName name="cu3_" localSheetId="12">#REF!</definedName>
    <definedName name="cu3_" localSheetId="16">#REF!</definedName>
    <definedName name="cu3_" localSheetId="7">#REF!</definedName>
    <definedName name="cu3_">#REF!</definedName>
    <definedName name="cu5_" localSheetId="12">#REF!</definedName>
    <definedName name="cu5_" localSheetId="16">#REF!</definedName>
    <definedName name="cu5_" localSheetId="6">#REF!</definedName>
    <definedName name="cu5_" localSheetId="7">#REF!</definedName>
    <definedName name="cu5_" localSheetId="0">#REF!</definedName>
    <definedName name="cu5_">#REF!</definedName>
    <definedName name="cuad1" localSheetId="12">#REF!</definedName>
    <definedName name="cuad1" localSheetId="16">#REF!</definedName>
    <definedName name="cuad1" localSheetId="7">#REF!</definedName>
    <definedName name="cuad1">#REF!</definedName>
    <definedName name="cuad10" localSheetId="16">#REF!</definedName>
    <definedName name="cuad10">#REF!</definedName>
    <definedName name="cuad11" localSheetId="16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 localSheetId="7">#REF!</definedName>
    <definedName name="CurrVintage" localSheetId="0">#REF!</definedName>
    <definedName name="CurrVintage">#REF!</definedName>
    <definedName name="Cwvu.a." localSheetId="12" hidden="1">#REF!,#REF!,#REF!,#REF!,#REF!,#REF!</definedName>
    <definedName name="Cwvu.a." localSheetId="16" hidden="1">#REF!,#REF!,#REF!,#REF!,#REF!,#REF!</definedName>
    <definedName name="Cwvu.a." localSheetId="6" hidden="1">#REF!,#REF!,#REF!,#REF!,#REF!,#REF!</definedName>
    <definedName name="Cwvu.a." localSheetId="7" hidden="1">#REF!,#REF!,#REF!,#REF!,#REF!,#REF!</definedName>
    <definedName name="Cwvu.a." localSheetId="0" hidden="1">#REF!,#REF!,#REF!,#REF!,#REF!,#REF!</definedName>
    <definedName name="Cwvu.a." hidden="1">#REF!,#REF!,#REF!,#REF!,#REF!,#REF!</definedName>
    <definedName name="Cwvu.bop." localSheetId="12" hidden="1">#REF!,#REF!,#REF!,#REF!,#REF!,#REF!</definedName>
    <definedName name="Cwvu.bop." localSheetId="16" hidden="1">#REF!,#REF!,#REF!,#REF!,#REF!,#REF!</definedName>
    <definedName name="Cwvu.bop." localSheetId="7" hidden="1">#REF!,#REF!,#REF!,#REF!,#REF!,#REF!</definedName>
    <definedName name="Cwvu.bop." localSheetId="0" hidden="1">#REF!,#REF!,#REF!,#REF!,#REF!,#REF!</definedName>
    <definedName name="Cwvu.bop." hidden="1">#REF!,#REF!,#REF!,#REF!,#REF!,#REF!</definedName>
    <definedName name="Cwvu.bop.sr." localSheetId="12" hidden="1">#REF!,#REF!,#REF!,#REF!,#REF!,#REF!</definedName>
    <definedName name="Cwvu.bop.sr." localSheetId="16" hidden="1">#REF!,#REF!,#REF!,#REF!,#REF!,#REF!</definedName>
    <definedName name="Cwvu.bop.sr." localSheetId="7" hidden="1">#REF!,#REF!,#REF!,#REF!,#REF!,#REF!</definedName>
    <definedName name="Cwvu.bop.sr." localSheetId="0" hidden="1">#REF!,#REF!,#REF!,#REF!,#REF!,#REF!</definedName>
    <definedName name="Cwvu.bop.sr." hidden="1">#REF!,#REF!,#REF!,#REF!,#REF!,#REF!</definedName>
    <definedName name="Cwvu.bopsdr.sr." localSheetId="16" hidden="1">#REF!,#REF!,#REF!,#REF!,#REF!,#REF!</definedName>
    <definedName name="Cwvu.bopsdr.sr." localSheetId="7" hidden="1">#REF!,#REF!,#REF!,#REF!,#REF!,#REF!</definedName>
    <definedName name="Cwvu.bopsdr.sr." localSheetId="0" hidden="1">#REF!,#REF!,#REF!,#REF!,#REF!,#REF!</definedName>
    <definedName name="Cwvu.bopsdr.sr." hidden="1">#REF!,#REF!,#REF!,#REF!,#REF!,#REF!</definedName>
    <definedName name="Cwvu.cotton." localSheetId="12" hidden="1">#REF!,#REF!,#REF!,#REF!,#REF!,#REF!,#REF!,#REF!</definedName>
    <definedName name="Cwvu.cotton." localSheetId="16" hidden="1">#REF!,#REF!,#REF!,#REF!,#REF!,#REF!,#REF!,#REF!</definedName>
    <definedName name="Cwvu.cotton." localSheetId="6" hidden="1">#REF!,#REF!,#REF!,#REF!,#REF!,#REF!,#REF!,#REF!</definedName>
    <definedName name="Cwvu.cotton." localSheetId="7" hidden="1">#REF!,#REF!,#REF!,#REF!,#REF!,#REF!,#REF!,#REF!</definedName>
    <definedName name="Cwvu.cotton." localSheetId="0" hidden="1">#REF!,#REF!,#REF!,#REF!,#REF!,#REF!,#REF!,#REF!</definedName>
    <definedName name="Cwvu.cotton." hidden="1">#REF!,#REF!,#REF!,#REF!,#REF!,#REF!,#REF!,#REF!</definedName>
    <definedName name="Cwvu.cottonall." localSheetId="16" hidden="1">#REF!,#REF!,#REF!,#REF!,#REF!,#REF!,#REF!</definedName>
    <definedName name="Cwvu.cottonall." localSheetId="7" hidden="1">#REF!,#REF!,#REF!,#REF!,#REF!,#REF!,#REF!</definedName>
    <definedName name="Cwvu.cottonall." localSheetId="0" hidden="1">#REF!,#REF!,#REF!,#REF!,#REF!,#REF!,#REF!</definedName>
    <definedName name="Cwvu.cottonall." hidden="1">#REF!,#REF!,#REF!,#REF!,#REF!,#REF!,#REF!</definedName>
    <definedName name="Cwvu.exportdetails." localSheetId="12" hidden="1">#REF!,#REF!,#REF!,#REF!,#REF!,#REF!,#REF!</definedName>
    <definedName name="Cwvu.exportdetails." localSheetId="16" hidden="1">#REF!,#REF!,#REF!,#REF!,#REF!,#REF!,#REF!</definedName>
    <definedName name="Cwvu.exportdetails." localSheetId="6" hidden="1">#REF!,#REF!,#REF!,#REF!,#REF!,#REF!,#REF!</definedName>
    <definedName name="Cwvu.exportdetails." localSheetId="7" hidden="1">#REF!,#REF!,#REF!,#REF!,#REF!,#REF!,#REF!</definedName>
    <definedName name="Cwvu.exportdetails." localSheetId="0" hidden="1">#REF!,#REF!,#REF!,#REF!,#REF!,#REF!,#REF!</definedName>
    <definedName name="Cwvu.exportdetails." hidden="1">#REF!,#REF!,#REF!,#REF!,#REF!,#REF!,#REF!</definedName>
    <definedName name="Cwvu.exports." localSheetId="16" hidden="1">#REF!,#REF!,#REF!,#REF!,#REF!,#REF!,#REF!,#REF!</definedName>
    <definedName name="Cwvu.exports." localSheetId="7" hidden="1">#REF!,#REF!,#REF!,#REF!,#REF!,#REF!,#REF!,#REF!</definedName>
    <definedName name="Cwvu.exports." localSheetId="0" hidden="1">#REF!,#REF!,#REF!,#REF!,#REF!,#REF!,#REF!,#REF!</definedName>
    <definedName name="Cwvu.exports." hidden="1">#REF!,#REF!,#REF!,#REF!,#REF!,#REF!,#REF!,#REF!</definedName>
    <definedName name="Cwvu.gold." localSheetId="16" hidden="1">#REF!,#REF!,#REF!,#REF!,#REF!,#REF!,#REF!,#REF!</definedName>
    <definedName name="Cwvu.gold." localSheetId="7" hidden="1">#REF!,#REF!,#REF!,#REF!,#REF!,#REF!,#REF!,#REF!</definedName>
    <definedName name="Cwvu.gold." localSheetId="0" hidden="1">#REF!,#REF!,#REF!,#REF!,#REF!,#REF!,#REF!,#REF!</definedName>
    <definedName name="Cwvu.gold." hidden="1">#REF!,#REF!,#REF!,#REF!,#REF!,#REF!,#REF!,#REF!</definedName>
    <definedName name="Cwvu.goldall." localSheetId="16" hidden="1">#REF!,#REF!,#REF!,#REF!,#REF!,#REF!,#REF!,#REF!</definedName>
    <definedName name="Cwvu.goldall." localSheetId="7" hidden="1">#REF!,#REF!,#REF!,#REF!,#REF!,#REF!,#REF!,#REF!</definedName>
    <definedName name="Cwvu.goldall." localSheetId="0" hidden="1">#REF!,#REF!,#REF!,#REF!,#REF!,#REF!,#REF!,#REF!</definedName>
    <definedName name="Cwvu.goldall." hidden="1">#REF!,#REF!,#REF!,#REF!,#REF!,#REF!,#REF!,#REF!</definedName>
    <definedName name="Cwvu.imports." localSheetId="12" hidden="1">#REF!,#REF!,#REF!,#REF!,#REF!,#REF!,#REF!,#REF!,#REF!</definedName>
    <definedName name="Cwvu.imports." localSheetId="16" hidden="1">#REF!,#REF!,#REF!,#REF!,#REF!,#REF!,#REF!,#REF!,#REF!</definedName>
    <definedName name="Cwvu.imports." localSheetId="6" hidden="1">#REF!,#REF!,#REF!,#REF!,#REF!,#REF!,#REF!,#REF!,#REF!</definedName>
    <definedName name="Cwvu.imports." localSheetId="7" hidden="1">#REF!,#REF!,#REF!,#REF!,#REF!,#REF!,#REF!,#REF!,#REF!</definedName>
    <definedName name="Cwvu.imports." localSheetId="0" hidden="1">#REF!,#REF!,#REF!,#REF!,#REF!,#REF!,#REF!,#REF!,#REF!</definedName>
    <definedName name="Cwvu.imports." hidden="1">#REF!,#REF!,#REF!,#REF!,#REF!,#REF!,#REF!,#REF!,#REF!</definedName>
    <definedName name="Cwvu.importsall." localSheetId="16" hidden="1">#REF!,#REF!,#REF!,#REF!,#REF!,#REF!,#REF!,#REF!,#REF!</definedName>
    <definedName name="Cwvu.importsall." localSheetId="7" hidden="1">#REF!,#REF!,#REF!,#REF!,#REF!,#REF!,#REF!,#REF!,#REF!</definedName>
    <definedName name="Cwvu.importsall." localSheetId="0" hidden="1">#REF!,#REF!,#REF!,#REF!,#REF!,#REF!,#REF!,#REF!,#REF!</definedName>
    <definedName name="Cwvu.importsall." hidden="1">#REF!,#REF!,#REF!,#REF!,#REF!,#REF!,#REF!,#REF!,#REF!</definedName>
    <definedName name="Cwvu.tot." localSheetId="7" hidden="1">#REF!,#REF!,#REF!,#REF!,#REF!,#REF!</definedName>
    <definedName name="Cwvu.tot." localSheetId="0" hidden="1">#REF!,#REF!,#REF!,#REF!,#REF!,#REF!</definedName>
    <definedName name="Cwvu.tot." hidden="1">#REF!,#REF!,#REF!,#REF!,#REF!,#REF!</definedName>
    <definedName name="D" localSheetId="12">#REF!</definedName>
    <definedName name="D" localSheetId="16">#REF!</definedName>
    <definedName name="D" localSheetId="7">#REF!</definedName>
    <definedName name="D" localSheetId="0">#REF!</definedName>
    <definedName name="D">#REF!</definedName>
    <definedName name="D_B" localSheetId="7">#REF!</definedName>
    <definedName name="D_B" localSheetId="0">#REF!</definedName>
    <definedName name="D_B">#REF!</definedName>
    <definedName name="D_G" localSheetId="7">#REF!</definedName>
    <definedName name="D_G" localSheetId="0">#REF!</definedName>
    <definedName name="D_G">#REF!</definedName>
    <definedName name="D_L" localSheetId="7">#REF!</definedName>
    <definedName name="D_L" localSheetId="0">#REF!</definedName>
    <definedName name="D_L">#REF!</definedName>
    <definedName name="D_O" localSheetId="7">#REF!</definedName>
    <definedName name="D_O" localSheetId="0">#REF!</definedName>
    <definedName name="D_O">#REF!</definedName>
    <definedName name="D_S" localSheetId="7">#REF!</definedName>
    <definedName name="D_S" localSheetId="0">#REF!</definedName>
    <definedName name="D_S">#REF!</definedName>
    <definedName name="D_SY" localSheetId="7">#REF!</definedName>
    <definedName name="D_SY" localSheetId="0">#REF!</definedName>
    <definedName name="D_SY">#REF!</definedName>
    <definedName name="D_SRM" localSheetId="7">#REF!</definedName>
    <definedName name="D_SRM" localSheetId="0">#REF!</definedName>
    <definedName name="D_SRM">#REF!</definedName>
    <definedName name="DA" localSheetId="7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7">#REF!</definedName>
    <definedName name="Date" localSheetId="0">#REF!</definedName>
    <definedName name="Date">#REF!</definedName>
    <definedName name="dates" localSheetId="12">#REF!</definedName>
    <definedName name="dates" localSheetId="16">#REF!</definedName>
    <definedName name="dates" localSheetId="7">#REF!</definedName>
    <definedName name="dates">#REF!</definedName>
    <definedName name="DATES_A" localSheetId="16">#REF!</definedName>
    <definedName name="DATES_A">#REF!</definedName>
    <definedName name="dates_w" localSheetId="16">#REF!</definedName>
    <definedName name="dates_w">#REF!</definedName>
    <definedName name="datoact">#REF!</definedName>
    <definedName name="DB" localSheetId="7">#REF!</definedName>
    <definedName name="DB" localSheetId="0">#REF!</definedName>
    <definedName name="DB">#REF!</definedName>
    <definedName name="DBA" localSheetId="12">#REF!</definedName>
    <definedName name="DBA" localSheetId="16">#REF!</definedName>
    <definedName name="DBA" localSheetId="7">#REF!</definedName>
    <definedName name="DBA" localSheetId="0">#REF!</definedName>
    <definedName name="DBA">#REF!</definedName>
    <definedName name="DBI" localSheetId="12">#REF!</definedName>
    <definedName name="DBI" localSheetId="16">#REF!</definedName>
    <definedName name="DBI" localSheetId="7">#REF!</definedName>
    <definedName name="DBI" localSheetId="0">#REF!</definedName>
    <definedName name="DBI">#REF!</definedName>
    <definedName name="DBproj">#N/A</definedName>
    <definedName name="dcc98j" localSheetId="16">#REF!</definedName>
    <definedName name="dcc98j" localSheetId="7">#REF!</definedName>
    <definedName name="dcc98j" localSheetId="0">#REF!</definedName>
    <definedName name="dcc98j">#REF!</definedName>
    <definedName name="dcc98s" localSheetId="12">#REF!</definedName>
    <definedName name="dcc98s" localSheetId="16">#REF!</definedName>
    <definedName name="dcc98s" localSheetId="7">#REF!</definedName>
    <definedName name="dcc98s">#REF!</definedName>
    <definedName name="DD__Charts_area" localSheetId="16">#REF!</definedName>
    <definedName name="DD__Charts_area">#REF!</definedName>
    <definedName name="DD__GDI" localSheetId="16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 localSheetId="7">#REF!</definedName>
    <definedName name="Department" localSheetId="0">#REF!</definedName>
    <definedName name="Department">#REF!</definedName>
    <definedName name="DETALLE" localSheetId="12">#REF!</definedName>
    <definedName name="DETALLE" localSheetId="16">#REF!</definedName>
    <definedName name="DETALLE" localSheetId="7">#REF!</definedName>
    <definedName name="DETALLE">#REF!</definedName>
    <definedName name="Detalle0" localSheetId="16">#REF!</definedName>
    <definedName name="Detalle0">#REF!</definedName>
    <definedName name="Detalle1" localSheetId="16">#REF!</definedName>
    <definedName name="Detalle1">#REF!</definedName>
    <definedName name="Detalle2">#REF!</definedName>
    <definedName name="dexbccr">#REF!</definedName>
    <definedName name="dfgeyry" localSheetId="17">#REF!</definedName>
    <definedName name="dfgeyry" localSheetId="18">#REF!</definedName>
    <definedName name="dfgeyry" localSheetId="5">#REF!</definedName>
    <definedName name="dfgeyry" localSheetId="7">#REF!</definedName>
    <definedName name="dfgeyry" localSheetId="0">#REF!</definedName>
    <definedName name="dfgeyry">#REF!</definedName>
    <definedName name="DG" localSheetId="7">#REF!</definedName>
    <definedName name="DG" localSheetId="0">#REF!</definedName>
    <definedName name="DG">#REF!</definedName>
    <definedName name="DG_S" localSheetId="7">#REF!</definedName>
    <definedName name="DG_S" localSheetId="0">#REF!</definedName>
    <definedName name="DG_S">#REF!</definedName>
    <definedName name="DGproj">#N/A</definedName>
    <definedName name="DIC" localSheetId="12">#REF!</definedName>
    <definedName name="DIC" localSheetId="16">#REF!</definedName>
    <definedName name="DIC" localSheetId="7">#REF!</definedName>
    <definedName name="DIC">#REF!</definedName>
    <definedName name="Discount_NC" localSheetId="12">#REF!</definedName>
    <definedName name="Discount_NC" localSheetId="16">#REF!</definedName>
    <definedName name="Discount_NC" localSheetId="7">#REF!</definedName>
    <definedName name="Discount_NC" localSheetId="0">#REF!</definedName>
    <definedName name="Discount_NC">#REF!</definedName>
    <definedName name="DiscountRate" localSheetId="12">#REF!</definedName>
    <definedName name="DiscountRate" localSheetId="16">#REF!</definedName>
    <definedName name="DiscountRate" localSheetId="7">#REF!</definedName>
    <definedName name="DiscountRate">#REF!</definedName>
    <definedName name="DMBYS" localSheetId="7">#REF!</definedName>
    <definedName name="DMBYS" localSheetId="0">#REF!</definedName>
    <definedName name="DMBYS">#REF!</definedName>
    <definedName name="DMU" localSheetId="12">#REF!</definedName>
    <definedName name="DMU" localSheetId="16">#REF!</definedName>
    <definedName name="DMU" localSheetId="7">#REF!</definedName>
    <definedName name="DMU" localSheetId="0">#REF!</definedName>
    <definedName name="DMU">#REF!</definedName>
    <definedName name="DNP" localSheetId="7">#REF!</definedName>
    <definedName name="DNP" localSheetId="0">#REF!</definedName>
    <definedName name="DNP">#REF!</definedName>
    <definedName name="DO" localSheetId="7">#REF!</definedName>
    <definedName name="DO" localSheetId="0">#REF!</definedName>
    <definedName name="DO">#REF!</definedName>
    <definedName name="docint" localSheetId="12">#REF!</definedName>
    <definedName name="docint" localSheetId="16">#REF!</definedName>
    <definedName name="docint" localSheetId="7">#REF!</definedName>
    <definedName name="docint">#REF!</definedName>
    <definedName name="DPOB" localSheetId="7">#REF!</definedName>
    <definedName name="DPOB" localSheetId="0">#REF!</definedName>
    <definedName name="DPOB">#REF!</definedName>
    <definedName name="Dproj">#N/A</definedName>
    <definedName name="DRFP" localSheetId="7">#REF!</definedName>
    <definedName name="DRFP" localSheetId="0">#REF!</definedName>
    <definedName name="DRFP">#REF!</definedName>
    <definedName name="DS" localSheetId="7">#REF!</definedName>
    <definedName name="DS" localSheetId="0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I" localSheetId="7">#REF!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0">#REF!</definedName>
    <definedName name="DSP">#REF!</definedName>
    <definedName name="DSPBproj">#N/A</definedName>
    <definedName name="DSPG" localSheetId="7">#REF!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7">#REF!</definedName>
    <definedName name="DXBYS" localSheetId="0">#REF!</definedName>
    <definedName name="DXBYS">#REF!</definedName>
    <definedName name="E" localSheetId="12">#REF!</definedName>
    <definedName name="E" localSheetId="16">#REF!</definedName>
    <definedName name="E" localSheetId="7">#REF!</definedName>
    <definedName name="E" localSheetId="0">#REF!</definedName>
    <definedName name="E">#REF!</definedName>
    <definedName name="EDNA">#N/A</definedName>
    <definedName name="EE_Table_02.___Selected_National_Accounts_Aggregates" localSheetId="12">#REF!</definedName>
    <definedName name="EE_Table_02.___Selected_National_Accounts_Aggregates" localSheetId="16">#REF!</definedName>
    <definedName name="EE_Table_02.___Selected_National_Accounts_Aggregates" localSheetId="7">#REF!</definedName>
    <definedName name="EE_Table_02.___Selected_National_Accounts_Aggregates">#REF!</definedName>
    <definedName name="EE_Table_03.___Expenditure_and_Savings" localSheetId="16">#REF!</definedName>
    <definedName name="EE_Table_03.___Expenditure_and_Savings">#REF!</definedName>
    <definedName name="EE_Table_04.___Consumer_Price_Indices____1" localSheetId="16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 localSheetId="7">#REF!</definedName>
    <definedName name="emi98j" localSheetId="0">#REF!</definedName>
    <definedName name="emi98j">#REF!</definedName>
    <definedName name="emi98s" localSheetId="12">#REF!</definedName>
    <definedName name="emi98s" localSheetId="16">#REF!</definedName>
    <definedName name="emi98s" localSheetId="7">#REF!</definedName>
    <definedName name="emi98s">#REF!</definedName>
    <definedName name="empty" localSheetId="7">#REF!</definedName>
    <definedName name="empty" localSheetId="0">#REF!</definedName>
    <definedName name="empty">#REF!</definedName>
    <definedName name="encajec" localSheetId="12">#REF!</definedName>
    <definedName name="encajec" localSheetId="16">#REF!</definedName>
    <definedName name="encajec" localSheetId="7">#REF!</definedName>
    <definedName name="encajec">#REF!</definedName>
    <definedName name="encajed" localSheetId="16">#REF!</definedName>
    <definedName name="encajed">#REF!</definedName>
    <definedName name="ENDA">#N/A</definedName>
    <definedName name="ENE" localSheetId="12">#REF!</definedName>
    <definedName name="ENE" localSheetId="16">#REF!</definedName>
    <definedName name="ENE" localSheetId="7">#REF!</definedName>
    <definedName name="ENE">#REF!</definedName>
    <definedName name="eps">#REF!</definedName>
    <definedName name="est" localSheetId="16">#REF!</definedName>
    <definedName name="est">#REF!</definedName>
    <definedName name="estacional" localSheetId="16">#REF!</definedName>
    <definedName name="estacional">#REF!</definedName>
    <definedName name="european_parliament" localSheetId="1">#REF!</definedName>
    <definedName name="european_parliament" localSheetId="13">#REF!</definedName>
    <definedName name="european_parliament" localSheetId="15">#REF!</definedName>
    <definedName name="european_parliament" localSheetId="8">#REF!</definedName>
    <definedName name="european_parliament">#REF!</definedName>
    <definedName name="ewqr" localSheetId="7" hidden="1">#REF!</definedName>
    <definedName name="ewqr" localSheetId="0" hidden="1">#REF!</definedName>
    <definedName name="ewqr" hidden="1">#REF!</definedName>
    <definedName name="EX_IMP" localSheetId="12">#REF!</definedName>
    <definedName name="EX_IMP" localSheetId="16">#REF!</definedName>
    <definedName name="EX_IMP" localSheetId="7">#REF!</definedName>
    <definedName name="EX_IMP">#REF!</definedName>
    <definedName name="ExitWRS" localSheetId="7">#REF!</definedName>
    <definedName name="ExitWRS" localSheetId="0">#REF!</definedName>
    <definedName name="ExitWRS">#REF!</definedName>
    <definedName name="exports" localSheetId="12">#REF!</definedName>
    <definedName name="exports" localSheetId="16">#REF!</definedName>
    <definedName name="exports" localSheetId="7">#REF!</definedName>
    <definedName name="exports">#REF!</definedName>
    <definedName name="f">#N/A</definedName>
    <definedName name="fds4___________" localSheetId="1">#REF!</definedName>
    <definedName name="fds4___________" localSheetId="12">#REF!</definedName>
    <definedName name="fds4___________" localSheetId="13">#REF!</definedName>
    <definedName name="fds4___________" localSheetId="15">#REF!</definedName>
    <definedName name="fds4___________" localSheetId="16">#REF!</definedName>
    <definedName name="fds4___________" localSheetId="7">#REF!</definedName>
    <definedName name="fds4___________" localSheetId="8">#REF!</definedName>
    <definedName name="fds4___________" localSheetId="0">#REF!</definedName>
    <definedName name="fds4___________">#REF!</definedName>
    <definedName name="feb" localSheetId="12">#REF!</definedName>
    <definedName name="feb" localSheetId="7">#REF!</definedName>
    <definedName name="feb" localSheetId="0">#REF!</definedName>
    <definedName name="feb">#REF!</definedName>
    <definedName name="fecha" localSheetId="7">#REF!</definedName>
    <definedName name="fecha" localSheetId="0">#REF!</definedName>
    <definedName name="fecha">#REF!</definedName>
    <definedName name="fecha1" localSheetId="12">#REF!</definedName>
    <definedName name="fecha1" localSheetId="16">#REF!</definedName>
    <definedName name="fecha1" localSheetId="7">#REF!</definedName>
    <definedName name="fecha1">#REF!</definedName>
    <definedName name="ffff" localSheetId="7">#REF!</definedName>
    <definedName name="ffff" localSheetId="0">#REF!</definedName>
    <definedName name="ffff">#REF!</definedName>
    <definedName name="FFISCMON" localSheetId="12">#REF!</definedName>
    <definedName name="FFISCMON" localSheetId="16">#REF!</definedName>
    <definedName name="FFISCMON" localSheetId="7">#REF!</definedName>
    <definedName name="FFISCMON">#REF!</definedName>
    <definedName name="fghjfghjf" localSheetId="4">#REF!</definedName>
    <definedName name="fghjfghjf" localSheetId="1">#REF!</definedName>
    <definedName name="fghjfghjf" localSheetId="12">#REF!</definedName>
    <definedName name="fghjfghjf" localSheetId="13">#REF!</definedName>
    <definedName name="fghjfghjf" localSheetId="15">#REF!</definedName>
    <definedName name="fghjfghjf" localSheetId="16">#REF!</definedName>
    <definedName name="fghjfghjf" localSheetId="7">#REF!</definedName>
    <definedName name="fghjfghjf" localSheetId="8">#REF!</definedName>
    <definedName name="fghjfghjf" localSheetId="0">#REF!</definedName>
    <definedName name="fghjfghjf">#REF!</definedName>
    <definedName name="FIDR" localSheetId="12">#REF!</definedName>
    <definedName name="FIDR" localSheetId="16">#REF!</definedName>
    <definedName name="FIDR" localSheetId="7">#REF!</definedName>
    <definedName name="FIDR" localSheetId="0">#REF!</definedName>
    <definedName name="FIDR">#REF!</definedName>
    <definedName name="fin" localSheetId="12">#REF!</definedName>
    <definedName name="fin" localSheetId="16">#REF!</definedName>
    <definedName name="fin" localSheetId="7">#REF!</definedName>
    <definedName name="fin">#REF!</definedName>
    <definedName name="finan" localSheetId="16">#REF!</definedName>
    <definedName name="finan">#REF!</definedName>
    <definedName name="finan1" localSheetId="16">#REF!</definedName>
    <definedName name="finan1">#REF!</definedName>
    <definedName name="finan3_D">#REF!</definedName>
    <definedName name="FirstYear" localSheetId="1">#REF!</definedName>
    <definedName name="FirstYear" localSheetId="19">#REF!</definedName>
    <definedName name="FirstYear" localSheetId="16">#REF!</definedName>
    <definedName name="FirstYear" localSheetId="7">#REF!</definedName>
    <definedName name="FirstYear" localSheetId="8">#REF!</definedName>
    <definedName name="FirstYear" localSheetId="0">#REF!</definedName>
    <definedName name="FirstYear">#REF!</definedName>
    <definedName name="FISINP" localSheetId="7">#REF!</definedName>
    <definedName name="FISINP" localSheetId="0">#REF!</definedName>
    <definedName name="FISINP">#REF!</definedName>
    <definedName name="FISUM" localSheetId="12">#REF!</definedName>
    <definedName name="FISUM" localSheetId="16">#REF!</definedName>
    <definedName name="FISUM" localSheetId="7">#REF!</definedName>
    <definedName name="FISUM">#REF!</definedName>
    <definedName name="FLOPEC" localSheetId="16">#REF!</definedName>
    <definedName name="FLOPEC">#REF!</definedName>
    <definedName name="fluct" localSheetId="16">#REF!</definedName>
    <definedName name="fluct">#REF!</definedName>
    <definedName name="flujo1" localSheetId="7">#REF!</definedName>
    <definedName name="flujo1" localSheetId="0">#REF!</definedName>
    <definedName name="flujo1">#REF!</definedName>
    <definedName name="flujo2" localSheetId="7">#REF!</definedName>
    <definedName name="flujo2" localSheetId="0">#REF!</definedName>
    <definedName name="flujo2">#REF!</definedName>
    <definedName name="FLUJO3" localSheetId="7">#REF!</definedName>
    <definedName name="FLUJO3" localSheetId="0">#REF!</definedName>
    <definedName name="FLUJO3">#REF!</definedName>
    <definedName name="FLUJOS" localSheetId="7">#REF!</definedName>
    <definedName name="FLUJOS" localSheetId="0">#REF!</definedName>
    <definedName name="FLUJOS">#REF!</definedName>
    <definedName name="FMB" localSheetId="12">#REF!</definedName>
    <definedName name="FMB" localSheetId="16">#REF!</definedName>
    <definedName name="FMB" localSheetId="7">#REF!</definedName>
    <definedName name="FMB">#REF!</definedName>
    <definedName name="FODESEC" localSheetId="16">#REF!</definedName>
    <definedName name="FODESEC">#REF!</definedName>
    <definedName name="formato" localSheetId="16">#REF!</definedName>
    <definedName name="formato">#REF!</definedName>
    <definedName name="FORMATO_ABAJO">#REF!</definedName>
    <definedName name="fromyear" localSheetId="7">#REF!</definedName>
    <definedName name="fromyear" localSheetId="0">#REF!</definedName>
    <definedName name="fromyear">#REF!</definedName>
    <definedName name="fshrts" localSheetId="7" hidden="1">#REF!</definedName>
    <definedName name="fshrts" localSheetId="0" hidden="1">#REF!</definedName>
    <definedName name="fshrts" hidden="1">#REF!</definedName>
    <definedName name="ftaref" localSheetId="12">#REF!</definedName>
    <definedName name="ftaref" localSheetId="16">#REF!</definedName>
    <definedName name="ftaref" localSheetId="7">#REF!</definedName>
    <definedName name="ftaref">#REF!</definedName>
    <definedName name="ftconf" localSheetId="16">#REF!</definedName>
    <definedName name="ftconf">#REF!</definedName>
    <definedName name="ftima" localSheetId="16">#REF!</definedName>
    <definedName name="ftima">#REF!</definedName>
    <definedName name="ftimaf">#REF!</definedName>
    <definedName name="g" localSheetId="4">#REF!</definedName>
    <definedName name="g" localSheetId="1">#REF!</definedName>
    <definedName name="g" localSheetId="19">#REF!</definedName>
    <definedName name="g" localSheetId="13">#REF!</definedName>
    <definedName name="g" localSheetId="15">#REF!</definedName>
    <definedName name="g" localSheetId="16">#REF!</definedName>
    <definedName name="g" localSheetId="6">#REF!</definedName>
    <definedName name="g" localSheetId="7">#REF!</definedName>
    <definedName name="g" localSheetId="8">#REF!</definedName>
    <definedName name="g" localSheetId="0">#REF!</definedName>
    <definedName name="g">#REF!</definedName>
    <definedName name="GATO" localSheetId="12">#REF!</definedName>
    <definedName name="GATO" localSheetId="16">#REF!</definedName>
    <definedName name="GATO" localSheetId="7">#REF!</definedName>
    <definedName name="GATO">#REF!</definedName>
    <definedName name="GCB" localSheetId="16">#REF!</definedName>
    <definedName name="GCB">#REF!</definedName>
    <definedName name="GCB_NGDP" localSheetId="16">#REF!</definedName>
    <definedName name="GCB_NGDP">#REF!</definedName>
    <definedName name="GCD">#REF!</definedName>
    <definedName name="GCEC" localSheetId="7">#REF!</definedName>
    <definedName name="GCEC" localSheetId="0">#REF!</definedName>
    <definedName name="GCEC">#REF!</definedName>
    <definedName name="GCED" localSheetId="7">#REF!</definedName>
    <definedName name="GCED" localSheetId="0">#REF!</definedName>
    <definedName name="GCED">#REF!</definedName>
    <definedName name="GCEE" localSheetId="7">#REF!</definedName>
    <definedName name="GCEE" localSheetId="0">#REF!</definedName>
    <definedName name="GCEE">#REF!</definedName>
    <definedName name="GCEEP" localSheetId="7">#REF!</definedName>
    <definedName name="GCEEP" localSheetId="0">#REF!</definedName>
    <definedName name="GCEEP">#REF!</definedName>
    <definedName name="GCEES" localSheetId="7">#REF!</definedName>
    <definedName name="GCEES" localSheetId="0">#REF!</definedName>
    <definedName name="GCEES">#REF!</definedName>
    <definedName name="GCEG" localSheetId="7">#REF!</definedName>
    <definedName name="GCEG" localSheetId="0">#REF!</definedName>
    <definedName name="GCEG">#REF!</definedName>
    <definedName name="GCEH" localSheetId="7">#REF!</definedName>
    <definedName name="GCEH" localSheetId="0">#REF!</definedName>
    <definedName name="GCEH">#REF!</definedName>
    <definedName name="GCEHP" localSheetId="7">#REF!</definedName>
    <definedName name="GCEHP" localSheetId="0">#REF!</definedName>
    <definedName name="GCEHP">#REF!</definedName>
    <definedName name="GCEI" localSheetId="12">#REF!</definedName>
    <definedName name="GCEI" localSheetId="16">#REF!</definedName>
    <definedName name="GCEI" localSheetId="7">#REF!</definedName>
    <definedName name="GCEI">#REF!</definedName>
    <definedName name="GCEI_D" localSheetId="12">#REF!</definedName>
    <definedName name="GCEI_D" localSheetId="16">#REF!</definedName>
    <definedName name="GCEI_D" localSheetId="7">#REF!</definedName>
    <definedName name="GCEI_D" localSheetId="0">#REF!</definedName>
    <definedName name="GCEI_D">#REF!</definedName>
    <definedName name="GCEI_F" localSheetId="7">#REF!</definedName>
    <definedName name="GCEI_F" localSheetId="0">#REF!</definedName>
    <definedName name="GCEI_F">#REF!</definedName>
    <definedName name="GCENL" localSheetId="12">#REF!</definedName>
    <definedName name="GCENL" localSheetId="16">#REF!</definedName>
    <definedName name="GCENL" localSheetId="7">#REF!</definedName>
    <definedName name="GCENL">#REF!</definedName>
    <definedName name="GCEO" localSheetId="12">#REF!</definedName>
    <definedName name="GCEO" localSheetId="16">#REF!</definedName>
    <definedName name="GCEO" localSheetId="7">#REF!</definedName>
    <definedName name="GCEO" localSheetId="0">#REF!</definedName>
    <definedName name="GCEO">#REF!</definedName>
    <definedName name="GCESWH" localSheetId="7">#REF!</definedName>
    <definedName name="GCESWH" localSheetId="0">#REF!</definedName>
    <definedName name="GCESWH">#REF!</definedName>
    <definedName name="GCEW" localSheetId="7">#REF!</definedName>
    <definedName name="GCEW" localSheetId="0">#REF!</definedName>
    <definedName name="GCEW">#REF!</definedName>
    <definedName name="GCG" localSheetId="7">#REF!</definedName>
    <definedName name="GCG" localSheetId="0">#REF!</definedName>
    <definedName name="GCG">#REF!</definedName>
    <definedName name="GCGC" localSheetId="7">#REF!</definedName>
    <definedName name="GCGC" localSheetId="0">#REF!</definedName>
    <definedName name="GCGC">#REF!</definedName>
    <definedName name="GCND" localSheetId="12">#REF!</definedName>
    <definedName name="GCND" localSheetId="16">#REF!</definedName>
    <definedName name="GCND" localSheetId="7">#REF!</definedName>
    <definedName name="GCND">#REF!</definedName>
    <definedName name="GCND_NGDP" localSheetId="16">#REF!</definedName>
    <definedName name="GCND_NGDP">#REF!</definedName>
    <definedName name="GCRG" localSheetId="16">#REF!</definedName>
    <definedName name="GCRG">#REF!</definedName>
    <definedName name="GGB">#REF!</definedName>
    <definedName name="GGB_NGDP">#REF!</definedName>
    <definedName name="GGD">#REF!</definedName>
    <definedName name="GGEC" localSheetId="7">#REF!</definedName>
    <definedName name="GGEC" localSheetId="0">#REF!</definedName>
    <definedName name="GGEC">#REF!</definedName>
    <definedName name="GGED" localSheetId="12">#REF!</definedName>
    <definedName name="GGED" localSheetId="16">#REF!</definedName>
    <definedName name="GGED" localSheetId="7">#REF!</definedName>
    <definedName name="GGED">#REF!</definedName>
    <definedName name="GGEI" localSheetId="16">#REF!</definedName>
    <definedName name="GGEI">#REF!</definedName>
    <definedName name="GGENL" localSheetId="16">#REF!</definedName>
    <definedName name="GGENL">#REF!</definedName>
    <definedName name="ggggg" localSheetId="16" hidden="1">#REF!</definedName>
    <definedName name="ggggg" localSheetId="7" hidden="1">#REF!</definedName>
    <definedName name="ggggg" localSheetId="0" hidden="1">#REF!</definedName>
    <definedName name="ggggg" hidden="1">#REF!</definedName>
    <definedName name="gghh">#N/A</definedName>
    <definedName name="GGND" localSheetId="12">#REF!</definedName>
    <definedName name="GGND" localSheetId="16">#REF!</definedName>
    <definedName name="GGND" localSheetId="7">#REF!</definedName>
    <definedName name="GGND">#REF!</definedName>
    <definedName name="GGRG" localSheetId="16">#REF!</definedName>
    <definedName name="GGRG">#REF!</definedName>
    <definedName name="gnsaexp" localSheetId="0">#REF!</definedName>
    <definedName name="gnsaexp">#REF!</definedName>
    <definedName name="gnsaexpcountries" localSheetId="0">#REF!</definedName>
    <definedName name="gnsaexpcountries">#REF!</definedName>
    <definedName name="gnsaexpquarters" localSheetId="0">#REF!</definedName>
    <definedName name="gnsaexpquarters">#REF!</definedName>
    <definedName name="gnsaimp" localSheetId="0">#REF!</definedName>
    <definedName name="gnsaimp">#REF!</definedName>
    <definedName name="gnsaimpcountries" localSheetId="0">#REF!</definedName>
    <definedName name="gnsaimpcountries">#REF!</definedName>
    <definedName name="gnsaimpquarters" localSheetId="0">#REF!</definedName>
    <definedName name="gnsaimpquarters">#REF!</definedName>
    <definedName name="Grace_NC" localSheetId="12">#REF!</definedName>
    <definedName name="Grace_NC" localSheetId="16">#REF!</definedName>
    <definedName name="Grace_NC" localSheetId="7">#REF!</definedName>
    <definedName name="Grace_NC" localSheetId="0">#REF!</definedName>
    <definedName name="Grace_NC">#REF!</definedName>
    <definedName name="gsfexp" localSheetId="1">#REF!</definedName>
    <definedName name="gsfexp" localSheetId="12">#REF!</definedName>
    <definedName name="gsfexp" localSheetId="13">#REF!</definedName>
    <definedName name="gsfexp" localSheetId="15">#REF!</definedName>
    <definedName name="gsfexp" localSheetId="16">#REF!</definedName>
    <definedName name="gsfexp" localSheetId="7">#REF!</definedName>
    <definedName name="gsfexp" localSheetId="8">#REF!</definedName>
    <definedName name="gsfexp">#REF!</definedName>
    <definedName name="gsfexpcountries" localSheetId="1">#REF!</definedName>
    <definedName name="gsfexpcountries" localSheetId="13">#REF!</definedName>
    <definedName name="gsfexpcountries" localSheetId="15">#REF!</definedName>
    <definedName name="gsfexpcountries" localSheetId="16">#REF!</definedName>
    <definedName name="gsfexpcountries" localSheetId="8">#REF!</definedName>
    <definedName name="gsfexpcountries">#REF!</definedName>
    <definedName name="gsfexpquarters" localSheetId="1">#REF!</definedName>
    <definedName name="gsfexpquarters" localSheetId="13">#REF!</definedName>
    <definedName name="gsfexpquarters" localSheetId="15">#REF!</definedName>
    <definedName name="gsfexpquarters" localSheetId="16">#REF!</definedName>
    <definedName name="gsfexpquarters" localSheetId="8">#REF!</definedName>
    <definedName name="gsfexpquarters">#REF!</definedName>
    <definedName name="gsfimp" localSheetId="1">#REF!</definedName>
    <definedName name="gsfimp" localSheetId="13">#REF!</definedName>
    <definedName name="gsfimp" localSheetId="15">#REF!</definedName>
    <definedName name="gsfimp" localSheetId="8">#REF!</definedName>
    <definedName name="gsfimp">#REF!</definedName>
    <definedName name="gsfimpcountries" localSheetId="1">#REF!</definedName>
    <definedName name="gsfimpcountries" localSheetId="13">#REF!</definedName>
    <definedName name="gsfimpcountries" localSheetId="15">#REF!</definedName>
    <definedName name="gsfimpcountries" localSheetId="8">#REF!</definedName>
    <definedName name="gsfimpcountries">#REF!</definedName>
    <definedName name="gsfimpquarters" localSheetId="1">#REF!</definedName>
    <definedName name="gsfimpquarters" localSheetId="13">#REF!</definedName>
    <definedName name="gsfimpquarters" localSheetId="15">#REF!</definedName>
    <definedName name="gsfimpquarters" localSheetId="8">#REF!</definedName>
    <definedName name="gsfimpquarters">#REF!</definedName>
    <definedName name="gz" localSheetId="7">#REF!</definedName>
    <definedName name="gz" localSheetId="0">#REF!</definedName>
    <definedName name="gz">#REF!</definedName>
    <definedName name="hacienda1" localSheetId="7">#REF!</definedName>
    <definedName name="hacienda1" localSheetId="0">#REF!</definedName>
    <definedName name="hacienda1">#REF!</definedName>
    <definedName name="hacienda2" localSheetId="7">#REF!</definedName>
    <definedName name="hacienda2" localSheetId="0">#REF!</definedName>
    <definedName name="hacienda2">#REF!</definedName>
    <definedName name="heading_A" localSheetId="1">#REF!</definedName>
    <definedName name="heading_A" localSheetId="12">#REF!</definedName>
    <definedName name="heading_A" localSheetId="13">#REF!</definedName>
    <definedName name="heading_A" localSheetId="15">#REF!</definedName>
    <definedName name="heading_A" localSheetId="16">#REF!</definedName>
    <definedName name="heading_A" localSheetId="7">#REF!</definedName>
    <definedName name="heading_A" localSheetId="8">#REF!</definedName>
    <definedName name="heading_A">#REF!</definedName>
    <definedName name="Heading39" localSheetId="16">#REF!</definedName>
    <definedName name="Heading39">#REF!</definedName>
    <definedName name="headings_current_partB" localSheetId="1">#REF!</definedName>
    <definedName name="headings_current_partB" localSheetId="13">#REF!</definedName>
    <definedName name="headings_current_partB" localSheetId="15">#REF!</definedName>
    <definedName name="headings_current_partB" localSheetId="16">#REF!</definedName>
    <definedName name="headings_current_partB" localSheetId="8">#REF!</definedName>
    <definedName name="headings_current_partB">#REF!</definedName>
    <definedName name="hfrstes" localSheetId="16" hidden="1">#REF!</definedName>
    <definedName name="hfrstes" localSheetId="7" hidden="1">#REF!</definedName>
    <definedName name="hfrstes" localSheetId="0" hidden="1">#REF!</definedName>
    <definedName name="hfrstes" hidden="1">#REF!</definedName>
    <definedName name="hfshfrt" localSheetId="7" hidden="1">#REF!</definedName>
    <definedName name="hfshfrt" localSheetId="0" hidden="1">#REF!</definedName>
    <definedName name="hfshfrt" hidden="1">#REF!</definedName>
    <definedName name="hhh" localSheetId="12" hidden="1">#REF!</definedName>
    <definedName name="hhh" localSheetId="16" hidden="1">#REF!</definedName>
    <definedName name="hhh" localSheetId="7" hidden="1">#REF!</definedName>
    <definedName name="hhh" localSheetId="0" hidden="1">#REF!</definedName>
    <definedName name="hhh" hidden="1">#REF!</definedName>
    <definedName name="hhhh">#N/A</definedName>
    <definedName name="hora" localSheetId="12">#REF!</definedName>
    <definedName name="hora" localSheetId="16">#REF!</definedName>
    <definedName name="hora" localSheetId="7">#REF!</definedName>
    <definedName name="hora" localSheetId="0">#REF!</definedName>
    <definedName name="hora">#REF!</definedName>
    <definedName name="HTML_CodePage" hidden="1">1257</definedName>
    <definedName name="HTML_Control" localSheetId="12" hidden="1">{"'Sheet1'!$A$3:$BP$9"}</definedName>
    <definedName name="HTML_Control" localSheetId="16" hidden="1">{"'Sheet1'!$A$3:$BP$9"}</definedName>
    <definedName name="HTML_Control" localSheetId="6" hidden="1">{"'Sheet1'!$A$3:$BP$9"}</definedName>
    <definedName name="HTML_Control" localSheetId="7" hidden="1">{"'Sheet1'!$A$3:$BP$9"}</definedName>
    <definedName name="HTML_Control" localSheetId="0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12">#REF!</definedName>
    <definedName name="HUY" localSheetId="16">#REF!</definedName>
    <definedName name="HUY" localSheetId="7">#REF!</definedName>
    <definedName name="HUY">#REF!</definedName>
    <definedName name="i" localSheetId="16">#REF!</definedName>
    <definedName name="i">#REF!</definedName>
    <definedName name="y" localSheetId="7">#REF!</definedName>
    <definedName name="y" localSheetId="0">#REF!</definedName>
    <definedName name="y">#REF!</definedName>
    <definedName name="Year" localSheetId="12">#REF!</definedName>
    <definedName name="Year" localSheetId="16">#REF!</definedName>
    <definedName name="Year" localSheetId="7">#REF!</definedName>
    <definedName name="Year">#REF!</definedName>
    <definedName name="yearly" localSheetId="1">#REF!</definedName>
    <definedName name="yearly" localSheetId="7">#REF!</definedName>
    <definedName name="yearly" localSheetId="8">#REF!</definedName>
    <definedName name="yearly" localSheetId="0">#REF!</definedName>
    <definedName name="yearly">#REF!</definedName>
    <definedName name="Years" localSheetId="7">#REF!</definedName>
    <definedName name="Years" localSheetId="0">#REF!</definedName>
    <definedName name="Years">#REF!</definedName>
    <definedName name="IESS" localSheetId="12">#REF!</definedName>
    <definedName name="IESS" localSheetId="16">#REF!</definedName>
    <definedName name="IESS" localSheetId="7">#REF!</definedName>
    <definedName name="IESS">#REF!</definedName>
    <definedName name="yiuyuuyui" localSheetId="16">#REF!</definedName>
    <definedName name="yiuyuuyui">#REF!</definedName>
    <definedName name="ima" localSheetId="16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ex" localSheetId="0">#REF!</definedName>
    <definedName name="index">#REF!</definedName>
    <definedName name="INDICE" localSheetId="6">#REF!</definedName>
    <definedName name="INDICE" localSheetId="7">#REF!</definedName>
    <definedName name="INDICE" localSheetId="0">#REF!</definedName>
    <definedName name="INDICE">#REF!</definedName>
    <definedName name="INE" localSheetId="12">#REF!</definedName>
    <definedName name="INE" localSheetId="16">#REF!</definedName>
    <definedName name="INE" localSheetId="7">#REF!</definedName>
    <definedName name="INE">#REF!</definedName>
    <definedName name="INECEL" localSheetId="16">#REF!</definedName>
    <definedName name="INECEL">#REF!</definedName>
    <definedName name="INF" localSheetId="7">#REF!</definedName>
    <definedName name="INF" localSheetId="0">#REF!</definedName>
    <definedName name="INF">#REF!</definedName>
    <definedName name="infcom" localSheetId="12">#REF!</definedName>
    <definedName name="infcom" localSheetId="16">#REF!</definedName>
    <definedName name="infcom" localSheetId="7">#REF!</definedName>
    <definedName name="infcom">#REF!</definedName>
    <definedName name="infest" localSheetId="16">#REF!</definedName>
    <definedName name="infest">#REF!</definedName>
    <definedName name="info" localSheetId="12">#REF!</definedName>
    <definedName name="info" localSheetId="16">#REF!</definedName>
    <definedName name="info" localSheetId="6">#REF!</definedName>
    <definedName name="info" localSheetId="7">#REF!</definedName>
    <definedName name="info" localSheetId="0">#REF!</definedName>
    <definedName name="info">#REF!</definedName>
    <definedName name="infobs" localSheetId="12">#REF!</definedName>
    <definedName name="infobs" localSheetId="16">#REF!</definedName>
    <definedName name="infobs" localSheetId="7">#REF!</definedName>
    <definedName name="infobs">#REF!</definedName>
    <definedName name="INGRE" localSheetId="16">#REF!</definedName>
    <definedName name="INGRE">#REF!</definedName>
    <definedName name="INPUT_2" localSheetId="12">#REF!</definedName>
    <definedName name="INPUT_2" localSheetId="16">#REF!</definedName>
    <definedName name="INPUT_2" localSheetId="6">#REF!</definedName>
    <definedName name="INPUT_2" localSheetId="7">#REF!</definedName>
    <definedName name="INPUT_2" localSheetId="0">#REF!</definedName>
    <definedName name="INPUT_2">#REF!</definedName>
    <definedName name="INPUT_4" localSheetId="12">#REF!</definedName>
    <definedName name="INPUT_4" localSheetId="16">#REF!</definedName>
    <definedName name="INPUT_4" localSheetId="7">#REF!</definedName>
    <definedName name="INPUT_4" localSheetId="0">#REF!</definedName>
    <definedName name="INPUT_4">#REF!</definedName>
    <definedName name="Interest_NC" localSheetId="16">#REF!</definedName>
    <definedName name="Interest_NC" localSheetId="7">#REF!</definedName>
    <definedName name="Interest_NC" localSheetId="0">#REF!</definedName>
    <definedName name="Interest_NC">#REF!</definedName>
    <definedName name="InterestRate" localSheetId="12">#REF!</definedName>
    <definedName name="InterestRate" localSheetId="16">#REF!</definedName>
    <definedName name="InterestRate" localSheetId="7">#REF!</definedName>
    <definedName name="InterestRate">#REF!</definedName>
    <definedName name="international_fund_for_Ireland" localSheetId="1">#REF!</definedName>
    <definedName name="international_fund_for_Ireland" localSheetId="13">#REF!</definedName>
    <definedName name="international_fund_for_Ireland" localSheetId="15">#REF!</definedName>
    <definedName name="international_fund_for_Ireland" localSheetId="16">#REF!</definedName>
    <definedName name="international_fund_for_Ireland" localSheetId="8">#REF!</definedName>
    <definedName name="international_fund_for_Ireland">#REF!</definedName>
    <definedName name="ipc" localSheetId="16">#REF!</definedName>
    <definedName name="ipc">#REF!</definedName>
    <definedName name="ipc98j" localSheetId="12">#REF!</definedName>
    <definedName name="ipc98j" localSheetId="16">#REF!</definedName>
    <definedName name="ipc98j" localSheetId="6">#REF!</definedName>
    <definedName name="ipc98j" localSheetId="7">#REF!</definedName>
    <definedName name="ipc98j" localSheetId="0">#REF!</definedName>
    <definedName name="ipc98j">#REF!</definedName>
    <definedName name="ipc98s" localSheetId="12">#REF!</definedName>
    <definedName name="ipc98s" localSheetId="16">#REF!</definedName>
    <definedName name="ipc98s" localSheetId="7">#REF!</definedName>
    <definedName name="ipc98s">#REF!</definedName>
    <definedName name="_xlnm.Recorder" localSheetId="16">#REF!</definedName>
    <definedName name="_xlnm.Recorder">#REF!</definedName>
    <definedName name="istasap" localSheetId="16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12" hidden="1">#REF!</definedName>
    <definedName name="jjj" localSheetId="16" hidden="1">#REF!</definedName>
    <definedName name="jjj" localSheetId="6" hidden="1">#REF!</definedName>
    <definedName name="jjj" localSheetId="7" hidden="1">#REF!</definedName>
    <definedName name="jjj" localSheetId="0" hidden="1">#REF!</definedName>
    <definedName name="jjj" hidden="1">#REF!</definedName>
    <definedName name="jjjjjj" localSheetId="12" hidden="1">#REF!</definedName>
    <definedName name="jjjjjj" localSheetId="16" hidden="1">#REF!</definedName>
    <definedName name="jjjjjj" localSheetId="7" hidden="1">#REF!</definedName>
    <definedName name="jjjjjj" localSheetId="0" hidden="1">#REF!</definedName>
    <definedName name="jjjjjj" hidden="1">#REF!</definedName>
    <definedName name="JR_PAGE_ANCHOR_0_1" localSheetId="1">#REF!</definedName>
    <definedName name="JR_PAGE_ANCHOR_0_1" localSheetId="12">#REF!</definedName>
    <definedName name="JR_PAGE_ANCHOR_0_1" localSheetId="13">#REF!</definedName>
    <definedName name="JR_PAGE_ANCHOR_0_1" localSheetId="15">#REF!</definedName>
    <definedName name="JR_PAGE_ANCHOR_0_1" localSheetId="16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0">#REF!</definedName>
    <definedName name="JR_PAGE_ANCHOR_0_1">#REF!</definedName>
    <definedName name="JUL" localSheetId="12">#REF!</definedName>
    <definedName name="JUL" localSheetId="16">#REF!</definedName>
    <definedName name="JUL" localSheetId="7">#REF!</definedName>
    <definedName name="JUL">#REF!</definedName>
    <definedName name="JUL.MD5.S" localSheetId="12">#REF!</definedName>
    <definedName name="JUL.MD5.S" localSheetId="16">#REF!</definedName>
    <definedName name="JUL.MD5.S" localSheetId="6">#REF!</definedName>
    <definedName name="JUL.MD5.S" localSheetId="7">#REF!</definedName>
    <definedName name="JUL.MD5.S" localSheetId="0">#REF!</definedName>
    <definedName name="JUL.MD5.S">#REF!</definedName>
    <definedName name="JUN" localSheetId="12">#REF!</definedName>
    <definedName name="JUN" localSheetId="16">#REF!</definedName>
    <definedName name="JUN" localSheetId="7">#REF!</definedName>
    <definedName name="JUN">#REF!</definedName>
    <definedName name="Kalba">#REF!</definedName>
    <definedName name="kkkk" localSheetId="12" hidden="1">#REF!</definedName>
    <definedName name="kkkk" localSheetId="16" hidden="1">#REF!</definedName>
    <definedName name="kkkk" localSheetId="6" hidden="1">#REF!</definedName>
    <definedName name="kkkk" localSheetId="7" hidden="1">#REF!</definedName>
    <definedName name="kkkk" localSheetId="0" hidden="1">#REF!</definedName>
    <definedName name="kkkk" hidden="1">#REF!</definedName>
    <definedName name="kkkkk" localSheetId="12" hidden="1">#REF!</definedName>
    <definedName name="kkkkk" localSheetId="16" hidden="1">#REF!</definedName>
    <definedName name="kkkkk" localSheetId="7" hidden="1">#REF!</definedName>
    <definedName name="kkkkk" localSheetId="0" hidden="1">#REF!</definedName>
    <definedName name="kkkkk" hidden="1">#REF!</definedName>
    <definedName name="ko" localSheetId="4">#REF!</definedName>
    <definedName name="ko" localSheetId="1">#REF!</definedName>
    <definedName name="ko" localSheetId="12">#REF!</definedName>
    <definedName name="ko" localSheetId="13">#REF!</definedName>
    <definedName name="ko" localSheetId="15">#REF!</definedName>
    <definedName name="ko" localSheetId="16">#REF!</definedName>
    <definedName name="ko" localSheetId="7">#REF!</definedName>
    <definedName name="ko" localSheetId="8">#REF!</definedName>
    <definedName name="ko" localSheetId="0">#REF!</definedName>
    <definedName name="ko">#REF!</definedName>
    <definedName name="KURSAS">3.4527</definedName>
    <definedName name="l" localSheetId="12">#REF!</definedName>
    <definedName name="l" localSheetId="16">#REF!</definedName>
    <definedName name="l" localSheetId="7">#REF!</definedName>
    <definedName name="l">#REF!</definedName>
    <definedName name="Lang">#REF!</definedName>
    <definedName name="LANGUAGES" localSheetId="1">#REF!</definedName>
    <definedName name="LANGUAGES" localSheetId="13">#REF!</definedName>
    <definedName name="LANGUAGES" localSheetId="15">#REF!</definedName>
    <definedName name="LANGUAGES" localSheetId="16">#REF!</definedName>
    <definedName name="LANGUAGES" localSheetId="8">#REF!</definedName>
    <definedName name="LANGUAGES">#REF!</definedName>
    <definedName name="LE" localSheetId="12">#REF!</definedName>
    <definedName name="LE" localSheetId="16">#REF!</definedName>
    <definedName name="LE" localSheetId="6">#REF!</definedName>
    <definedName name="LE" localSheetId="7">#REF!</definedName>
    <definedName name="LE" localSheetId="0">#REF!</definedName>
    <definedName name="LE">#REF!</definedName>
    <definedName name="LEGC" localSheetId="12">#REF!</definedName>
    <definedName name="LEGC" localSheetId="16">#REF!</definedName>
    <definedName name="LEGC" localSheetId="7">#REF!</definedName>
    <definedName name="LEGC" localSheetId="0">#REF!</definedName>
    <definedName name="LEGC">#REF!</definedName>
    <definedName name="lent" localSheetId="1">#REF!</definedName>
    <definedName name="lent" localSheetId="12">#REF!</definedName>
    <definedName name="lent" localSheetId="13">#REF!</definedName>
    <definedName name="lent" localSheetId="15">#REF!</definedName>
    <definedName name="lent" localSheetId="16">#REF!</definedName>
    <definedName name="lent" localSheetId="7">#REF!</definedName>
    <definedName name="lent" localSheetId="8">#REF!</definedName>
    <definedName name="lent">#REF!</definedName>
    <definedName name="LIBOR3" localSheetId="7">#REF!</definedName>
    <definedName name="LIBOR3" localSheetId="0">#REF!</definedName>
    <definedName name="LIBOR3">#REF!</definedName>
    <definedName name="LIBOR6" localSheetId="7">#REF!</definedName>
    <definedName name="LIBOR6" localSheetId="0">#REF!</definedName>
    <definedName name="LIBOR6">#REF!</definedName>
    <definedName name="liqc" localSheetId="12">#REF!</definedName>
    <definedName name="liqc" localSheetId="16">#REF!</definedName>
    <definedName name="liqc" localSheetId="7">#REF!</definedName>
    <definedName name="liqc" localSheetId="0">#REF!</definedName>
    <definedName name="liqc">#REF!</definedName>
    <definedName name="liqd" localSheetId="12">#REF!</definedName>
    <definedName name="liqd" localSheetId="16">#REF!</definedName>
    <definedName name="liqd" localSheetId="7">#REF!</definedName>
    <definedName name="liqd" localSheetId="0">#REF!</definedName>
    <definedName name="liqd">#REF!</definedName>
    <definedName name="List" localSheetId="12">#REF!</definedName>
    <definedName name="List" localSheetId="16">#REF!</definedName>
    <definedName name="List" localSheetId="7">#REF!</definedName>
    <definedName name="List">#REF!</definedName>
    <definedName name="List2" localSheetId="16">#REF!</definedName>
    <definedName name="List2">#REF!</definedName>
    <definedName name="llll" localSheetId="12" hidden="1">#REF!</definedName>
    <definedName name="llll" localSheetId="16" hidden="1">#REF!</definedName>
    <definedName name="llll" localSheetId="6" hidden="1">#REF!</definedName>
    <definedName name="llll" localSheetId="7" hidden="1">#REF!</definedName>
    <definedName name="llll" localSheetId="0" hidden="1">#REF!</definedName>
    <definedName name="llll" hidden="1">#REF!</definedName>
    <definedName name="LP" localSheetId="12">#REF!</definedName>
    <definedName name="LP" localSheetId="16">#REF!</definedName>
    <definedName name="LP" localSheetId="7">#REF!</definedName>
    <definedName name="LP" localSheetId="0">#REF!</definedName>
    <definedName name="LP">#REF!</definedName>
    <definedName name="LUR">#N/A</definedName>
    <definedName name="m">#N/A</definedName>
    <definedName name="MACRO" localSheetId="12">#REF!</definedName>
    <definedName name="MACRO" localSheetId="16">#REF!</definedName>
    <definedName name="MACRO" localSheetId="7">#REF!</definedName>
    <definedName name="MACRO">#REF!</definedName>
    <definedName name="MACROINPUT" localSheetId="16">#REF!</definedName>
    <definedName name="MACROINPUT">#REF!</definedName>
    <definedName name="MACROS" localSheetId="7">#REF!</definedName>
    <definedName name="MACROS" localSheetId="0">#REF!</definedName>
    <definedName name="MACROS">#REF!</definedName>
    <definedName name="may" localSheetId="7">#REF!</definedName>
    <definedName name="may" localSheetId="0">#REF!</definedName>
    <definedName name="may">#REF!</definedName>
    <definedName name="Malaysia" localSheetId="12">#REF!</definedName>
    <definedName name="Malaysia" localSheetId="16">#REF!</definedName>
    <definedName name="Malaysia" localSheetId="7">#REF!</definedName>
    <definedName name="Malaysia">#REF!</definedName>
    <definedName name="mar" localSheetId="12">#REF!</definedName>
    <definedName name="mar" localSheetId="16">#REF!</definedName>
    <definedName name="mar" localSheetId="7">#REF!</definedName>
    <definedName name="mar" localSheetId="0">#REF!</definedName>
    <definedName name="mar">#REF!</definedName>
    <definedName name="MARI" localSheetId="12">#REF!</definedName>
    <definedName name="MARI" localSheetId="16">#REF!</definedName>
    <definedName name="MARI" localSheetId="7">#REF!</definedName>
    <definedName name="MARI">#REF!</definedName>
    <definedName name="Maturity_NC" localSheetId="12">#REF!</definedName>
    <definedName name="Maturity_NC" localSheetId="16">#REF!</definedName>
    <definedName name="Maturity_NC" localSheetId="7">#REF!</definedName>
    <definedName name="Maturity_NC" localSheetId="0">#REF!</definedName>
    <definedName name="Maturity_NC">#REF!</definedName>
    <definedName name="maxe1" localSheetId="12">#REF!</definedName>
    <definedName name="maxe1" localSheetId="16">#REF!</definedName>
    <definedName name="maxe1" localSheetId="7">#REF!</definedName>
    <definedName name="maxe1">#REF!</definedName>
    <definedName name="maxe2" localSheetId="16">#REF!</definedName>
    <definedName name="maxe2">#REF!</definedName>
    <definedName name="maxf1" localSheetId="16">#REF!</definedName>
    <definedName name="maxf1">#REF!</definedName>
    <definedName name="maxf2">#REF!</definedName>
    <definedName name="maxp1">#REF!</definedName>
    <definedName name="maxp2">#REF!</definedName>
    <definedName name="MCV" localSheetId="7">#REF!</definedName>
    <definedName name="MCV" localSheetId="0">#REF!</definedName>
    <definedName name="MCV">#REF!</definedName>
    <definedName name="MCV_B">#N/A</definedName>
    <definedName name="MCV_B1" localSheetId="7">#REF!</definedName>
    <definedName name="MCV_B1" localSheetId="0">#REF!</definedName>
    <definedName name="MCV_B1">#REF!</definedName>
    <definedName name="MCV_D">#N/A</definedName>
    <definedName name="MCV_D1" localSheetId="7">#REF!</definedName>
    <definedName name="MCV_D1" localSheetId="0">#REF!</definedName>
    <definedName name="MCV_D1">#REF!</definedName>
    <definedName name="MCV_N">#N/A</definedName>
    <definedName name="MCV_T">#N/A</definedName>
    <definedName name="MCV_T1" localSheetId="7">#REF!</definedName>
    <definedName name="MCV_T1" localSheetId="0">#REF!</definedName>
    <definedName name="MCV_T1">#REF!</definedName>
    <definedName name="MENORES" localSheetId="12">#REF!</definedName>
    <definedName name="MENORES" localSheetId="16">#REF!</definedName>
    <definedName name="MENORES" localSheetId="7">#REF!</definedName>
    <definedName name="MENORES">#REF!</definedName>
    <definedName name="mes" localSheetId="16">#REF!</definedName>
    <definedName name="mes">#REF!</definedName>
    <definedName name="meses_" localSheetId="16">#REF!</definedName>
    <definedName name="meses_">#REF!</definedName>
    <definedName name="metas" localSheetId="7">#REF!</definedName>
    <definedName name="metas" localSheetId="0">#REF!</definedName>
    <definedName name="metas">#REF!</definedName>
    <definedName name="MFISCAL" localSheetId="12">#REF!</definedName>
    <definedName name="MFISCAL" localSheetId="16">#REF!</definedName>
    <definedName name="MFISCAL" localSheetId="7">#REF!</definedName>
    <definedName name="MFISCAL" localSheetId="0">#REF!</definedName>
    <definedName name="MFISCAL">#REF!</definedName>
    <definedName name="mflowsa" localSheetId="17">#REF!</definedName>
    <definedName name="mflowsa" localSheetId="18">#REF!</definedName>
    <definedName name="mflowsa" localSheetId="5">#REF!</definedName>
    <definedName name="mflowsa" localSheetId="7">#REF!</definedName>
    <definedName name="mflowsa" localSheetId="0">#REF!</definedName>
    <definedName name="mflowsa">#REF!</definedName>
    <definedName name="mflowsq" localSheetId="17">#REF!</definedName>
    <definedName name="mflowsq" localSheetId="18">#REF!</definedName>
    <definedName name="mflowsq" localSheetId="5">#REF!</definedName>
    <definedName name="mflowsq" localSheetId="7">#REF!</definedName>
    <definedName name="mflowsq" localSheetId="0">#REF!</definedName>
    <definedName name="mflowsq">#REF!</definedName>
    <definedName name="MICRO" localSheetId="12">#REF!</definedName>
    <definedName name="MICRO" localSheetId="16">#REF!</definedName>
    <definedName name="MICRO" localSheetId="7">#REF!</definedName>
    <definedName name="MICRO">#REF!</definedName>
    <definedName name="MIDDLE" localSheetId="16">#REF!</definedName>
    <definedName name="MIDDLE">#REF!</definedName>
    <definedName name="MISC3" localSheetId="16">#REF!</definedName>
    <definedName name="MISC3">#REF!</definedName>
    <definedName name="MISC4" localSheetId="16">#REF!</definedName>
    <definedName name="MISC4" localSheetId="7">#REF!</definedName>
    <definedName name="MISC4" localSheetId="0">#REF!</definedName>
    <definedName name="MISC4">#REF!</definedName>
    <definedName name="Modality" localSheetId="12">#REF!</definedName>
    <definedName name="Modality" localSheetId="16">#REF!</definedName>
    <definedName name="Modality" localSheetId="7">#REF!</definedName>
    <definedName name="Modality">#REF!</definedName>
    <definedName name="MON_SM" localSheetId="16">#REF!</definedName>
    <definedName name="MON_SM">#REF!</definedName>
    <definedName name="MONF_SM" localSheetId="16">#REF!</definedName>
    <definedName name="MONF_SM">#REF!</definedName>
    <definedName name="mstocksa" localSheetId="17">#REF!</definedName>
    <definedName name="mstocksa" localSheetId="18">#REF!</definedName>
    <definedName name="mstocksa" localSheetId="5">#REF!</definedName>
    <definedName name="mstocksa" localSheetId="7">#REF!</definedName>
    <definedName name="mstocksa" localSheetId="0">#REF!</definedName>
    <definedName name="mstocksa">#REF!</definedName>
    <definedName name="mstocksq" localSheetId="17">#REF!</definedName>
    <definedName name="mstocksq" localSheetId="18">#REF!</definedName>
    <definedName name="mstocksq" localSheetId="5">#REF!</definedName>
    <definedName name="mstocksq" localSheetId="7">#REF!</definedName>
    <definedName name="mstocksq" localSheetId="0">#REF!</definedName>
    <definedName name="mstocksq">#REF!</definedName>
    <definedName name="Municipios" localSheetId="12">#REF!</definedName>
    <definedName name="Municipios" localSheetId="16">#REF!</definedName>
    <definedName name="Municipios" localSheetId="7">#REF!</definedName>
    <definedName name="Municipios">#REF!</definedName>
    <definedName name="names" localSheetId="16">#REF!</definedName>
    <definedName name="names">#REF!</definedName>
    <definedName name="NAMES_A" localSheetId="16">#REF!</definedName>
    <definedName name="NAMES_A">#REF!</definedName>
    <definedName name="names_w">#REF!</definedName>
    <definedName name="naujas" localSheetId="1">#REF!</definedName>
    <definedName name="naujas" localSheetId="13">#REF!</definedName>
    <definedName name="naujas" localSheetId="15">#REF!</definedName>
    <definedName name="naujas" localSheetId="7">#REF!</definedName>
    <definedName name="naujas" localSheetId="8">#REF!</definedName>
    <definedName name="naujas" localSheetId="0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7">#REF!</definedName>
    <definedName name="NFIP" localSheetId="0">#REF!</definedName>
    <definedName name="NFIP">#REF!</definedName>
    <definedName name="nfrtrs" localSheetId="7" hidden="1">#REF!</definedName>
    <definedName name="nfrtrs" localSheetId="0" hidden="1">#REF!</definedName>
    <definedName name="nfrtrs" hidden="1">#REF!</definedName>
    <definedName name="NGDP" localSheetId="7">#REF!</definedName>
    <definedName name="NGDP" localSheetId="0">#REF!</definedName>
    <definedName name="NGDP">#REF!</definedName>
    <definedName name="NGDP_DG">#N/A</definedName>
    <definedName name="NGDP_R">#N/A</definedName>
    <definedName name="NGDP_RG">#N/A</definedName>
    <definedName name="NGDPA" localSheetId="12">#REF!</definedName>
    <definedName name="NGDPA" localSheetId="16">#REF!</definedName>
    <definedName name="NGDPA" localSheetId="7">#REF!</definedName>
    <definedName name="NGDPA">#REF!</definedName>
    <definedName name="NGNI" localSheetId="12">#REF!</definedName>
    <definedName name="NGNI" localSheetId="16">#REF!</definedName>
    <definedName name="NGNI" localSheetId="7">#REF!</definedName>
    <definedName name="NGNI" localSheetId="0">#REF!</definedName>
    <definedName name="NGNI">#REF!</definedName>
    <definedName name="NGPXO" localSheetId="12">#REF!</definedName>
    <definedName name="NGPXO" localSheetId="7">#REF!</definedName>
    <definedName name="NGPXO" localSheetId="0">#REF!</definedName>
    <definedName name="NGPXO">#REF!</definedName>
    <definedName name="NGPXO_R" localSheetId="7">#REF!</definedName>
    <definedName name="NGPXO_R" localSheetId="0">#REF!</definedName>
    <definedName name="NGPXO_R">#REF!</definedName>
    <definedName name="NGS_NGDP">#N/A</definedName>
    <definedName name="NINV">#N/A</definedName>
    <definedName name="NINV_R">#N/A</definedName>
    <definedName name="nlk" localSheetId="4">#REF!</definedName>
    <definedName name="nlk" localSheetId="1">#REF!</definedName>
    <definedName name="nlk" localSheetId="13">#REF!</definedName>
    <definedName name="nlk" localSheetId="15">#REF!</definedName>
    <definedName name="nlk" localSheetId="16">#REF!</definedName>
    <definedName name="nlk" localSheetId="7">#REF!</definedName>
    <definedName name="nlk" localSheetId="8">#REF!</definedName>
    <definedName name="nlk" localSheetId="0">#REF!</definedName>
    <definedName name="nlk">#REF!</definedName>
    <definedName name="NM">#N/A</definedName>
    <definedName name="NM_R">#N/A</definedName>
    <definedName name="NMG" localSheetId="7">#REF!</definedName>
    <definedName name="NMG" localSheetId="0">#REF!</definedName>
    <definedName name="NMG">#REF!</definedName>
    <definedName name="NMG_R" localSheetId="7">#REF!</definedName>
    <definedName name="NMG_R" localSheetId="0">#REF!</definedName>
    <definedName name="NMG_R">#REF!</definedName>
    <definedName name="NMG_RG">#N/A</definedName>
    <definedName name="nn" localSheetId="7">#REF!</definedName>
    <definedName name="nn" localSheetId="0">#REF!</definedName>
    <definedName name="nn">#REF!</definedName>
    <definedName name="NNAMES" localSheetId="7">#REF!</definedName>
    <definedName name="NNAMES" localSheetId="0">#REF!</definedName>
    <definedName name="NNAMES">#REF!</definedName>
    <definedName name="nnnnn">#N/A</definedName>
    <definedName name="nomenclature_FRENCH" localSheetId="1">#REF!</definedName>
    <definedName name="nomenclature_FRENCH" localSheetId="12">#REF!</definedName>
    <definedName name="nomenclature_FRENCH" localSheetId="13">#REF!</definedName>
    <definedName name="nomenclature_FRENCH" localSheetId="15">#REF!</definedName>
    <definedName name="nomenclature_FRENCH" localSheetId="16">#REF!</definedName>
    <definedName name="nomenclature_FRENCH" localSheetId="7">#REF!</definedName>
    <definedName name="nomenclature_FRENCH" localSheetId="8">#REF!</definedName>
    <definedName name="nomenclature_FRENCH">#REF!</definedName>
    <definedName name="NORMAL" localSheetId="7">#REF!,#REF!</definedName>
    <definedName name="NORMAL" localSheetId="0">#REF!,#REF!</definedName>
    <definedName name="NORMAL">#REF!,#REF!</definedName>
    <definedName name="NOTAS" localSheetId="12">#REF!</definedName>
    <definedName name="NOTAS" localSheetId="16">#REF!</definedName>
    <definedName name="NOTAS" localSheetId="7">#REF!</definedName>
    <definedName name="NOTAS">#REF!</definedName>
    <definedName name="NOV" localSheetId="16">#REF!</definedName>
    <definedName name="NOV">#REF!</definedName>
    <definedName name="NTDD_RG">#N/A</definedName>
    <definedName name="NX">#N/A</definedName>
    <definedName name="NX_R">#N/A</definedName>
    <definedName name="NXG" localSheetId="16">#REF!</definedName>
    <definedName name="NXG" localSheetId="7">#REF!</definedName>
    <definedName name="NXG" localSheetId="0">#REF!</definedName>
    <definedName name="NXG">#REF!</definedName>
    <definedName name="NXG_R" localSheetId="16">#REF!</definedName>
    <definedName name="NXG_R" localSheetId="7">#REF!</definedName>
    <definedName name="NXG_R" localSheetId="0">#REF!</definedName>
    <definedName name="NXG_R">#REF!</definedName>
    <definedName name="NXG_RG">#N/A</definedName>
    <definedName name="OCT" localSheetId="12">#REF!</definedName>
    <definedName name="OCT" localSheetId="16">#REF!</definedName>
    <definedName name="OCT" localSheetId="7">#REF!</definedName>
    <definedName name="OCT">#REF!</definedName>
    <definedName name="OnShow">#N/A</definedName>
    <definedName name="ORIG" localSheetId="12">#REF!</definedName>
    <definedName name="ORIG" localSheetId="16">#REF!</definedName>
    <definedName name="ORIG" localSheetId="7">#REF!</definedName>
    <definedName name="ORIG" localSheetId="0">#REF!</definedName>
    <definedName name="ORIG">#REF!</definedName>
    <definedName name="Otras_Residuales" localSheetId="12">#REF!</definedName>
    <definedName name="Otras_Residuales" localSheetId="16">#REF!</definedName>
    <definedName name="Otras_Residuales" localSheetId="7">#REF!</definedName>
    <definedName name="Otras_Residuales">#REF!</definedName>
    <definedName name="otros2000" localSheetId="16">#REF!</definedName>
    <definedName name="otros2000">#REF!</definedName>
    <definedName name="otros2001" localSheetId="16">#REF!</definedName>
    <definedName name="otros2001">#REF!</definedName>
    <definedName name="otros2002">#REF!</definedName>
    <definedName name="otros2003">#REF!</definedName>
    <definedName name="otros2004" localSheetId="7">#REF!</definedName>
    <definedName name="otros2004" localSheetId="0">#REF!</definedName>
    <definedName name="otros2004">#REF!</definedName>
    <definedName name="otros2005" localSheetId="7">#REF!</definedName>
    <definedName name="otros2005" localSheetId="0">#REF!</definedName>
    <definedName name="otros2005">#REF!</definedName>
    <definedName name="otros98" localSheetId="7">#REF!</definedName>
    <definedName name="otros98" localSheetId="0">#REF!</definedName>
    <definedName name="otros98">#REF!</definedName>
    <definedName name="otros98j" localSheetId="7">#REF!</definedName>
    <definedName name="otros98j" localSheetId="0">#REF!</definedName>
    <definedName name="otros98j">#REF!</definedName>
    <definedName name="otros98s" localSheetId="12">#REF!</definedName>
    <definedName name="otros98s" localSheetId="16">#REF!</definedName>
    <definedName name="otros98s" localSheetId="7">#REF!</definedName>
    <definedName name="otros98s">#REF!</definedName>
    <definedName name="otros99" localSheetId="16">#REF!</definedName>
    <definedName name="otros99">#REF!</definedName>
    <definedName name="pared" localSheetId="16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 localSheetId="7">#REF!</definedName>
    <definedName name="pchBMG" localSheetId="0">#REF!</definedName>
    <definedName name="pchBMG">#REF!</definedName>
    <definedName name="pchBXG" localSheetId="7">#REF!</definedName>
    <definedName name="pchBXG" localSheetId="0">#REF!</definedName>
    <definedName name="pchBXG">#REF!</definedName>
    <definedName name="PCPI" localSheetId="12">#REF!</definedName>
    <definedName name="PCPI" localSheetId="16">#REF!</definedName>
    <definedName name="PCPI" localSheetId="7">#REF!</definedName>
    <definedName name="PCPI" localSheetId="0">#REF!</definedName>
    <definedName name="PCPI">#REF!</definedName>
    <definedName name="PCPIE" localSheetId="12">#REF!</definedName>
    <definedName name="PCPIE" localSheetId="16">#REF!</definedName>
    <definedName name="PCPIE" localSheetId="7">#REF!</definedName>
    <definedName name="PCPIE" localSheetId="0">#REF!</definedName>
    <definedName name="PCPIE">#REF!</definedName>
    <definedName name="PCPIG">#N/A</definedName>
    <definedName name="Petroecuador" localSheetId="12">#REF!</definedName>
    <definedName name="Petroecuador" localSheetId="16">#REF!</definedName>
    <definedName name="Petroecuador" localSheetId="7">#REF!</definedName>
    <definedName name="Petroecuador">#REF!</definedName>
    <definedName name="PEX" localSheetId="7">#REF!</definedName>
    <definedName name="PEX" localSheetId="0">#REF!</definedName>
    <definedName name="PEX">#REF!</definedName>
    <definedName name="pib" localSheetId="12">#REF!</definedName>
    <definedName name="pib" localSheetId="16">#REF!</definedName>
    <definedName name="pib" localSheetId="7">#REF!</definedName>
    <definedName name="pib" localSheetId="0">#REF!</definedName>
    <definedName name="pib">#REF!</definedName>
    <definedName name="pib_int" localSheetId="12">#REF!</definedName>
    <definedName name="pib_int" localSheetId="16">#REF!</definedName>
    <definedName name="pib_int" localSheetId="7">#REF!</definedName>
    <definedName name="pib_int">#REF!</definedName>
    <definedName name="pib98j" localSheetId="12">#REF!</definedName>
    <definedName name="pib98j" localSheetId="16">#REF!</definedName>
    <definedName name="pib98j" localSheetId="6">#REF!</definedName>
    <definedName name="pib98j" localSheetId="7">#REF!</definedName>
    <definedName name="pib98j" localSheetId="0">#REF!</definedName>
    <definedName name="pib98j">#REF!</definedName>
    <definedName name="pib98s" localSheetId="12">#REF!</definedName>
    <definedName name="pib98s" localSheetId="16">#REF!</definedName>
    <definedName name="pib98s" localSheetId="7">#REF!</definedName>
    <definedName name="pib98s" localSheetId="0">#REF!</definedName>
    <definedName name="pib98s">#REF!</definedName>
    <definedName name="PIBporSECT" localSheetId="12">#REF!</definedName>
    <definedName name="PIBporSECT" localSheetId="16">#REF!</definedName>
    <definedName name="PIBporSECT" localSheetId="7">#REF!</definedName>
    <definedName name="PIBporSECT">#REF!</definedName>
    <definedName name="plame" localSheetId="16">#REF!</definedName>
    <definedName name="plame">#REF!</definedName>
    <definedName name="plame2000" localSheetId="16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12">#REF!</definedName>
    <definedName name="plame2004" localSheetId="16">#REF!</definedName>
    <definedName name="plame2004" localSheetId="6">#REF!</definedName>
    <definedName name="plame2004" localSheetId="7">#REF!</definedName>
    <definedName name="plame2004" localSheetId="0">#REF!</definedName>
    <definedName name="plame2004">#REF!</definedName>
    <definedName name="plame2005" localSheetId="12">#REF!</definedName>
    <definedName name="plame2005" localSheetId="16">#REF!</definedName>
    <definedName name="plame2005" localSheetId="7">#REF!</definedName>
    <definedName name="plame2005" localSheetId="0">#REF!</definedName>
    <definedName name="plame2005">#REF!</definedName>
    <definedName name="plame98" localSheetId="16">#REF!</definedName>
    <definedName name="plame98" localSheetId="7">#REF!</definedName>
    <definedName name="plame98" localSheetId="0">#REF!</definedName>
    <definedName name="plame98">#REF!</definedName>
    <definedName name="plame98j" localSheetId="16">#REF!</definedName>
    <definedName name="plame98j" localSheetId="7">#REF!</definedName>
    <definedName name="plame98j" localSheetId="0">#REF!</definedName>
    <definedName name="plame98j">#REF!</definedName>
    <definedName name="plame98s" localSheetId="12">#REF!</definedName>
    <definedName name="plame98s" localSheetId="16">#REF!</definedName>
    <definedName name="plame98s" localSheetId="7">#REF!</definedName>
    <definedName name="plame98s">#REF!</definedName>
    <definedName name="plame99" localSheetId="16">#REF!</definedName>
    <definedName name="plame99">#REF!</definedName>
    <definedName name="plazo" localSheetId="16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12">#REF!</definedName>
    <definedName name="plazo2004" localSheetId="16">#REF!</definedName>
    <definedName name="plazo2004" localSheetId="6">#REF!</definedName>
    <definedName name="plazo2004" localSheetId="7">#REF!</definedName>
    <definedName name="plazo2004" localSheetId="0">#REF!</definedName>
    <definedName name="plazo2004">#REF!</definedName>
    <definedName name="plazo2005" localSheetId="12">#REF!</definedName>
    <definedName name="plazo2005" localSheetId="16">#REF!</definedName>
    <definedName name="plazo2005" localSheetId="7">#REF!</definedName>
    <definedName name="plazo2005" localSheetId="0">#REF!</definedName>
    <definedName name="plazo2005">#REF!</definedName>
    <definedName name="plazo98" localSheetId="16">#REF!</definedName>
    <definedName name="plazo98" localSheetId="7">#REF!</definedName>
    <definedName name="plazo98" localSheetId="0">#REF!</definedName>
    <definedName name="plazo98">#REF!</definedName>
    <definedName name="plazo98j" localSheetId="16">#REF!</definedName>
    <definedName name="plazo98j" localSheetId="7">#REF!</definedName>
    <definedName name="plazo98j" localSheetId="0">#REF!</definedName>
    <definedName name="plazo98j">#REF!</definedName>
    <definedName name="plazo98s" localSheetId="12">#REF!</definedName>
    <definedName name="plazo98s" localSheetId="16">#REF!</definedName>
    <definedName name="plazo98s" localSheetId="7">#REF!</definedName>
    <definedName name="plazo98s">#REF!</definedName>
    <definedName name="plazo99" localSheetId="16">#REF!</definedName>
    <definedName name="plazo99">#REF!</definedName>
    <definedName name="Policy" localSheetId="16">#REF!</definedName>
    <definedName name="Policy">#REF!</definedName>
    <definedName name="Ports">#REF!</definedName>
    <definedName name="posnet2">#REF!</definedName>
    <definedName name="pp" localSheetId="1">#REF!</definedName>
    <definedName name="pp" localSheetId="13">#REF!</definedName>
    <definedName name="pp" localSheetId="15">#REF!</definedName>
    <definedName name="pp" localSheetId="8">#REF!</definedName>
    <definedName name="pp">#REF!</definedName>
    <definedName name="PPPWGT">#N/A</definedName>
    <definedName name="PrevVintage" localSheetId="7">#REF!</definedName>
    <definedName name="PrevVintage" localSheetId="0">#REF!</definedName>
    <definedName name="PrevVintage">#REF!</definedName>
    <definedName name="pri" localSheetId="12">#REF!</definedName>
    <definedName name="pri" localSheetId="16">#REF!</definedName>
    <definedName name="pri" localSheetId="7">#REF!</definedName>
    <definedName name="pri">#REF!</definedName>
    <definedName name="PRICES" localSheetId="16">#REF!</definedName>
    <definedName name="PRICES">#REF!</definedName>
    <definedName name="primero" localSheetId="16">#REF!</definedName>
    <definedName name="primero">#REF!</definedName>
    <definedName name="_xlnm.Print_Area" localSheetId="16">#REF!</definedName>
    <definedName name="_xlnm.Print_Area" localSheetId="6">#REF!</definedName>
    <definedName name="_xlnm.Print_Area" localSheetId="7">#REF!</definedName>
    <definedName name="_xlnm.Print_Area" localSheetId="0">#REF!</definedName>
    <definedName name="_xlnm.Print_Area">#REF!</definedName>
    <definedName name="_xlnm.Print_Titles" localSheetId="7">#REF!,#REF!</definedName>
    <definedName name="_xlnm.Print_Titles" localSheetId="0">#REF!,#REF!</definedName>
    <definedName name="_xlnm.Print_Titles">#REF!,#REF!</definedName>
    <definedName name="PrintThis_Links" localSheetId="7">#REF!</definedName>
    <definedName name="PrintThis_Links" localSheetId="0">#REF!</definedName>
    <definedName name="PrintThis_Links">#REF!</definedName>
    <definedName name="PRIV0" localSheetId="12">#REF!</definedName>
    <definedName name="PRIV0" localSheetId="16">#REF!</definedName>
    <definedName name="PRIV0" localSheetId="7">#REF!</definedName>
    <definedName name="PRIV0" localSheetId="0">#REF!</definedName>
    <definedName name="PRIV0">#REF!</definedName>
    <definedName name="PRIV00" localSheetId="12">#REF!</definedName>
    <definedName name="PRIV00" localSheetId="16">#REF!</definedName>
    <definedName name="PRIV00" localSheetId="7">#REF!</definedName>
    <definedName name="PRIV00" localSheetId="0">#REF!</definedName>
    <definedName name="PRIV00">#REF!</definedName>
    <definedName name="priv1" localSheetId="12">#REF!</definedName>
    <definedName name="priv1" localSheetId="16">#REF!</definedName>
    <definedName name="priv1" localSheetId="7">#REF!</definedName>
    <definedName name="priv1">#REF!</definedName>
    <definedName name="PRIV11" localSheetId="12">#REF!</definedName>
    <definedName name="PRIV11" localSheetId="16">#REF!</definedName>
    <definedName name="PRIV11" localSheetId="7">#REF!</definedName>
    <definedName name="PRIV11" localSheetId="0">#REF!</definedName>
    <definedName name="PRIV11">#REF!</definedName>
    <definedName name="priv2" localSheetId="12">#REF!</definedName>
    <definedName name="priv2" localSheetId="16">#REF!</definedName>
    <definedName name="priv2" localSheetId="7">#REF!</definedName>
    <definedName name="priv2">#REF!</definedName>
    <definedName name="PRIV22" localSheetId="12">#REF!</definedName>
    <definedName name="PRIV22" localSheetId="16">#REF!</definedName>
    <definedName name="PRIV22" localSheetId="7">#REF!</definedName>
    <definedName name="PRIV22" localSheetId="0">#REF!</definedName>
    <definedName name="PRIV22">#REF!</definedName>
    <definedName name="PRIV3" localSheetId="12">#REF!</definedName>
    <definedName name="PRIV3" localSheetId="16">#REF!</definedName>
    <definedName name="PRIV3" localSheetId="7">#REF!</definedName>
    <definedName name="PRIV3" localSheetId="0">#REF!</definedName>
    <definedName name="PRIV3">#REF!</definedName>
    <definedName name="PRIV33" localSheetId="16">#REF!</definedName>
    <definedName name="PRIV33" localSheetId="7">#REF!</definedName>
    <definedName name="PRIV33" localSheetId="0">#REF!</definedName>
    <definedName name="PRIV33">#REF!</definedName>
    <definedName name="progra" localSheetId="12">#REF!</definedName>
    <definedName name="progra" localSheetId="16">#REF!</definedName>
    <definedName name="progra" localSheetId="7">#REF!</definedName>
    <definedName name="progra">#REF!</definedName>
    <definedName name="promedio" localSheetId="7">#REF!,#REF!</definedName>
    <definedName name="promedio" localSheetId="0">#REF!,#REF!</definedName>
    <definedName name="promedio">#REF!,#REF!</definedName>
    <definedName name="PSECTOR" localSheetId="12">#REF!</definedName>
    <definedName name="PSECTOR" localSheetId="16">#REF!</definedName>
    <definedName name="PSECTOR" localSheetId="7">#REF!</definedName>
    <definedName name="PSECTOR">#REF!</definedName>
    <definedName name="PUBL00" localSheetId="12">#REF!</definedName>
    <definedName name="PUBL00" localSheetId="16">#REF!</definedName>
    <definedName name="PUBL00" localSheetId="7">#REF!</definedName>
    <definedName name="PUBL00" localSheetId="0">#REF!</definedName>
    <definedName name="PUBL00">#REF!</definedName>
    <definedName name="PUBL11" localSheetId="12">#REF!</definedName>
    <definedName name="PUBL11" localSheetId="16">#REF!</definedName>
    <definedName name="PUBL11" localSheetId="7">#REF!</definedName>
    <definedName name="PUBL11" localSheetId="0">#REF!</definedName>
    <definedName name="PUBL11">#REF!</definedName>
    <definedName name="PUBL2" localSheetId="16">#REF!</definedName>
    <definedName name="PUBL2" localSheetId="7">#REF!</definedName>
    <definedName name="PUBL2" localSheetId="0">#REF!</definedName>
    <definedName name="PUBL2">#REF!</definedName>
    <definedName name="PUBL22" localSheetId="16">#REF!</definedName>
    <definedName name="PUBL22" localSheetId="7">#REF!</definedName>
    <definedName name="PUBL22" localSheetId="0">#REF!</definedName>
    <definedName name="PUBL22">#REF!</definedName>
    <definedName name="PUBL33" localSheetId="16">#REF!</definedName>
    <definedName name="PUBL33" localSheetId="7">#REF!</definedName>
    <definedName name="PUBL33" localSheetId="0">#REF!</definedName>
    <definedName name="PUBL33">#REF!</definedName>
    <definedName name="PUBL5" localSheetId="7">#REF!</definedName>
    <definedName name="PUBL5" localSheetId="0">#REF!</definedName>
    <definedName name="PUBL5">#REF!</definedName>
    <definedName name="PUBL55" localSheetId="7">#REF!</definedName>
    <definedName name="PUBL55" localSheetId="0">#REF!</definedName>
    <definedName name="PUBL55">#REF!</definedName>
    <definedName name="PUBL6" localSheetId="7">#REF!</definedName>
    <definedName name="PUBL6" localSheetId="0">#REF!</definedName>
    <definedName name="PUBL6">#REF!</definedName>
    <definedName name="PUBL66" localSheetId="7">#REF!</definedName>
    <definedName name="PUBL66" localSheetId="0">#REF!</definedName>
    <definedName name="PUBL66">#REF!</definedName>
    <definedName name="Q6_" localSheetId="12">#REF!</definedName>
    <definedName name="Q6_" localSheetId="16">#REF!</definedName>
    <definedName name="Q6_" localSheetId="7">#REF!</definedName>
    <definedName name="Q6_">#REF!</definedName>
    <definedName name="qeryqeryf" localSheetId="16">#REF!</definedName>
    <definedName name="qeryqeryf">#REF!</definedName>
    <definedName name="qeryrqy" localSheetId="16">#REF!</definedName>
    <definedName name="qeryrqy">#REF!</definedName>
    <definedName name="QFISCAL" localSheetId="16">#REF!</definedName>
    <definedName name="QFISCAL" localSheetId="7">#REF!</definedName>
    <definedName name="QFISCAL" localSheetId="0">#REF!</definedName>
    <definedName name="QFISCAL">#REF!</definedName>
    <definedName name="qlookup" localSheetId="1">#REF!</definedName>
    <definedName name="qlookup" localSheetId="12">#REF!</definedName>
    <definedName name="qlookup" localSheetId="13">#REF!</definedName>
    <definedName name="qlookup" localSheetId="15">#REF!</definedName>
    <definedName name="qlookup" localSheetId="16">#REF!</definedName>
    <definedName name="qlookup" localSheetId="7">#REF!</definedName>
    <definedName name="qlookup" localSheetId="8">#REF!</definedName>
    <definedName name="qlookup">#REF!</definedName>
    <definedName name="qq" localSheetId="12" hidden="1">#REF!</definedName>
    <definedName name="qq" localSheetId="16" hidden="1">#REF!</definedName>
    <definedName name="qq" localSheetId="7" hidden="1">#REF!</definedName>
    <definedName name="qq" localSheetId="0" hidden="1">#REF!</definedName>
    <definedName name="qq" hidden="1">#REF!</definedName>
    <definedName name="QTAB7" localSheetId="16">#REF!</definedName>
    <definedName name="QTAB7" localSheetId="7">#REF!</definedName>
    <definedName name="QTAB7" localSheetId="0">#REF!</definedName>
    <definedName name="QTAB7">#REF!</definedName>
    <definedName name="QTAB77" localSheetId="16">#REF!</definedName>
    <definedName name="QTAB77" localSheetId="0">#REF!</definedName>
    <definedName name="QTAB77">#REF!</definedName>
    <definedName name="QTAB7A" localSheetId="16">#REF!</definedName>
    <definedName name="QTAB7A" localSheetId="7">#REF!</definedName>
    <definedName name="QTAB7A" localSheetId="0">#REF!</definedName>
    <definedName name="QTAB7A">#REF!</definedName>
    <definedName name="re" hidden="1">#N/A</definedName>
    <definedName name="REDB1" localSheetId="12">#REF!</definedName>
    <definedName name="REDB1" localSheetId="16">#REF!</definedName>
    <definedName name="REDB1" localSheetId="7">#REF!</definedName>
    <definedName name="REDB1">#REF!</definedName>
    <definedName name="REDB2" localSheetId="16">#REF!</definedName>
    <definedName name="REDB2">#REF!</definedName>
    <definedName name="REDB3" localSheetId="16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 localSheetId="7">#REF!</definedName>
    <definedName name="REDTab10" localSheetId="0">#REF!</definedName>
    <definedName name="REDTab10">#REF!</definedName>
    <definedName name="REDTab35" localSheetId="12">#REF!</definedName>
    <definedName name="REDTab35" localSheetId="16">#REF!</definedName>
    <definedName name="REDTab35" localSheetId="6">#REF!</definedName>
    <definedName name="REDTab35" localSheetId="7">#REF!</definedName>
    <definedName name="REDTab35" localSheetId="0">#REF!</definedName>
    <definedName name="REDTab35">#REF!</definedName>
    <definedName name="REDTab43a" localSheetId="12">#REF!</definedName>
    <definedName name="REDTab43a" localSheetId="16">#REF!</definedName>
    <definedName name="REDTab43a" localSheetId="7">#REF!</definedName>
    <definedName name="REDTab43a">#REF!</definedName>
    <definedName name="REDTab43b" localSheetId="16">#REF!</definedName>
    <definedName name="REDTab43b">#REF!</definedName>
    <definedName name="REDTab6" localSheetId="7">#REF!</definedName>
    <definedName name="REDTab6" localSheetId="0">#REF!</definedName>
    <definedName name="REDTab6">#REF!</definedName>
    <definedName name="REDTab8" localSheetId="7">#REF!</definedName>
    <definedName name="REDTab8" localSheetId="0">#REF!</definedName>
    <definedName name="REDTab8">#REF!</definedName>
    <definedName name="REDTbl3" localSheetId="12">#REF!</definedName>
    <definedName name="REDTbl3" localSheetId="16">#REF!</definedName>
    <definedName name="REDTbl3" localSheetId="7">#REF!</definedName>
    <definedName name="REDTbl3">#REF!</definedName>
    <definedName name="REDTbl4" localSheetId="16">#REF!</definedName>
    <definedName name="REDTbl4">#REF!</definedName>
    <definedName name="REDTbl5" localSheetId="16">#REF!</definedName>
    <definedName name="REDTbl5">#REF!</definedName>
    <definedName name="REDTbl6">#REF!</definedName>
    <definedName name="REDTbl7">#REF!</definedName>
    <definedName name="REES">#REF!</definedName>
    <definedName name="ref_B1" localSheetId="1">#REF!</definedName>
    <definedName name="ref_B1" localSheetId="13">#REF!</definedName>
    <definedName name="ref_B1" localSheetId="15">#REF!</definedName>
    <definedName name="ref_B1" localSheetId="8">#REF!</definedName>
    <definedName name="ref_B1">#REF!</definedName>
    <definedName name="ref_Cohesion_Fund" localSheetId="1">#REF!</definedName>
    <definedName name="ref_Cohesion_Fund" localSheetId="13">#REF!</definedName>
    <definedName name="ref_Cohesion_Fund" localSheetId="15">#REF!</definedName>
    <definedName name="ref_Cohesion_Fund" localSheetId="8">#REF!</definedName>
    <definedName name="ref_Cohesion_Fund">#REF!</definedName>
    <definedName name="ref_Council" localSheetId="1">#REF!</definedName>
    <definedName name="ref_Council" localSheetId="13">#REF!</definedName>
    <definedName name="ref_Council" localSheetId="15">#REF!</definedName>
    <definedName name="ref_Council" localSheetId="8">#REF!</definedName>
    <definedName name="ref_Council">#REF!</definedName>
    <definedName name="ref_Court_Justice" localSheetId="1">#REF!</definedName>
    <definedName name="ref_Court_Justice" localSheetId="13">#REF!</definedName>
    <definedName name="ref_Court_Justice" localSheetId="15">#REF!</definedName>
    <definedName name="ref_Court_Justice" localSheetId="8">#REF!</definedName>
    <definedName name="ref_Court_Justice">#REF!</definedName>
    <definedName name="ref_DG_ADMIN_BXL" localSheetId="1">#REF!</definedName>
    <definedName name="ref_DG_ADMIN_BXL" localSheetId="13">#REF!</definedName>
    <definedName name="ref_DG_ADMIN_BXL" localSheetId="15">#REF!</definedName>
    <definedName name="ref_DG_ADMIN_BXL" localSheetId="8">#REF!</definedName>
    <definedName name="ref_DG_ADMIN_BXL">#REF!</definedName>
    <definedName name="ref_DG_ADMIN_LUX" localSheetId="1">#REF!</definedName>
    <definedName name="ref_DG_ADMIN_LUX" localSheetId="13">#REF!</definedName>
    <definedName name="ref_DG_ADMIN_LUX" localSheetId="15">#REF!</definedName>
    <definedName name="ref_DG_ADMIN_LUX" localSheetId="8">#REF!</definedName>
    <definedName name="ref_DG_ADMIN_LUX">#REF!</definedName>
    <definedName name="ref_DG_AGRI" localSheetId="1">#REF!</definedName>
    <definedName name="ref_DG_AGRI" localSheetId="13">#REF!</definedName>
    <definedName name="ref_DG_AGRI" localSheetId="15">#REF!</definedName>
    <definedName name="ref_DG_AGRI" localSheetId="8">#REF!</definedName>
    <definedName name="ref_DG_AGRI">#REF!</definedName>
    <definedName name="ref_DG_EAC" localSheetId="1">#REF!</definedName>
    <definedName name="ref_DG_EAC" localSheetId="13">#REF!</definedName>
    <definedName name="ref_DG_EAC" localSheetId="15">#REF!</definedName>
    <definedName name="ref_DG_EAC" localSheetId="8">#REF!</definedName>
    <definedName name="ref_DG_EAC">#REF!</definedName>
    <definedName name="ref_DG_ECFIN" localSheetId="1">#REF!</definedName>
    <definedName name="ref_DG_ECFIN" localSheetId="13">#REF!</definedName>
    <definedName name="ref_DG_ECFIN" localSheetId="15">#REF!</definedName>
    <definedName name="ref_DG_ECFIN" localSheetId="8">#REF!</definedName>
    <definedName name="ref_DG_ECFIN">#REF!</definedName>
    <definedName name="ref_DG_ENTR" localSheetId="1">#REF!</definedName>
    <definedName name="ref_DG_ENTR" localSheetId="13">#REF!</definedName>
    <definedName name="ref_DG_ENTR" localSheetId="15">#REF!</definedName>
    <definedName name="ref_DG_ENTR" localSheetId="8">#REF!</definedName>
    <definedName name="ref_DG_ENTR">#REF!</definedName>
    <definedName name="ref_DG_ENTR_Cenelex_berthon" localSheetId="1">#REF!</definedName>
    <definedName name="ref_DG_ENTR_Cenelex_berthon" localSheetId="13">#REF!</definedName>
    <definedName name="ref_DG_ENTR_Cenelex_berthon" localSheetId="15">#REF!</definedName>
    <definedName name="ref_DG_ENTR_Cenelex_berthon" localSheetId="8">#REF!</definedName>
    <definedName name="ref_DG_ENTR_Cenelex_berthon">#REF!</definedName>
    <definedName name="ref_DG_FISH" localSheetId="1">#REF!</definedName>
    <definedName name="ref_DG_FISH" localSheetId="13">#REF!</definedName>
    <definedName name="ref_DG_FISH" localSheetId="15">#REF!</definedName>
    <definedName name="ref_DG_FISH" localSheetId="8">#REF!</definedName>
    <definedName name="ref_DG_FISH">#REF!</definedName>
    <definedName name="ref_DG_INFSO" localSheetId="1">#REF!</definedName>
    <definedName name="ref_DG_INFSO" localSheetId="13">#REF!</definedName>
    <definedName name="ref_DG_INFSO" localSheetId="15">#REF!</definedName>
    <definedName name="ref_DG_INFSO" localSheetId="8">#REF!</definedName>
    <definedName name="ref_DG_INFSO">#REF!</definedName>
    <definedName name="ref_DG_Relex" localSheetId="1">#REF!</definedName>
    <definedName name="ref_DG_Relex" localSheetId="13">#REF!</definedName>
    <definedName name="ref_DG_Relex" localSheetId="15">#REF!</definedName>
    <definedName name="ref_DG_Relex" localSheetId="8">#REF!</definedName>
    <definedName name="ref_DG_Relex">#REF!</definedName>
    <definedName name="ref_DG_RTD" localSheetId="1">#REF!</definedName>
    <definedName name="ref_DG_RTD" localSheetId="13">#REF!</definedName>
    <definedName name="ref_DG_RTD" localSheetId="15">#REF!</definedName>
    <definedName name="ref_DG_RTD" localSheetId="8">#REF!</definedName>
    <definedName name="ref_DG_RTD">#REF!</definedName>
    <definedName name="ref_DG_TREN" localSheetId="1">#REF!</definedName>
    <definedName name="ref_DG_TREN" localSheetId="13">#REF!</definedName>
    <definedName name="ref_DG_TREN" localSheetId="15">#REF!</definedName>
    <definedName name="ref_DG_TREN" localSheetId="8">#REF!</definedName>
    <definedName name="ref_DG_TREN">#REF!</definedName>
    <definedName name="ref_dubus" localSheetId="1">#REF!</definedName>
    <definedName name="ref_dubus" localSheetId="13">#REF!</definedName>
    <definedName name="ref_dubus" localSheetId="15">#REF!</definedName>
    <definedName name="ref_dubus" localSheetId="8">#REF!</definedName>
    <definedName name="ref_dubus">#REF!</definedName>
    <definedName name="ref_Eur_Parlament" localSheetId="1">#REF!</definedName>
    <definedName name="ref_Eur_Parlament" localSheetId="13">#REF!</definedName>
    <definedName name="ref_Eur_Parlament" localSheetId="15">#REF!</definedName>
    <definedName name="ref_Eur_Parlament" localSheetId="8">#REF!</definedName>
    <definedName name="ref_Eur_Parlament">#REF!</definedName>
    <definedName name="ref_JRC_ISPRA" localSheetId="1">#REF!</definedName>
    <definedName name="ref_JRC_ISPRA" localSheetId="13">#REF!</definedName>
    <definedName name="ref_JRC_ISPRA" localSheetId="15">#REF!</definedName>
    <definedName name="ref_JRC_ISPRA" localSheetId="8">#REF!</definedName>
    <definedName name="ref_JRC_ISPRA">#REF!</definedName>
    <definedName name="ref_OPOCE" localSheetId="1">#REF!</definedName>
    <definedName name="ref_OPOCE" localSheetId="13">#REF!</definedName>
    <definedName name="ref_OPOCE" localSheetId="15">#REF!</definedName>
    <definedName name="ref_OPOCE" localSheetId="8">#REF!</definedName>
    <definedName name="ref_OPOCE">#REF!</definedName>
    <definedName name="ref_structural_funds" localSheetId="1">#REF!</definedName>
    <definedName name="ref_structural_funds" localSheetId="13">#REF!</definedName>
    <definedName name="ref_structural_funds" localSheetId="15">#REF!</definedName>
    <definedName name="ref_structural_funds" localSheetId="8">#REF!</definedName>
    <definedName name="ref_structural_funds">#REF!</definedName>
    <definedName name="ref_TOTAL_RTD" localSheetId="1">#REF!</definedName>
    <definedName name="ref_TOTAL_RTD" localSheetId="13">#REF!</definedName>
    <definedName name="ref_TOTAL_RTD" localSheetId="15">#REF!</definedName>
    <definedName name="ref_TOTAL_RTD" localSheetId="8">#REF!</definedName>
    <definedName name="ref_TOTAL_RTD">#REF!</definedName>
    <definedName name="renegocia" localSheetId="7">#REF!</definedName>
    <definedName name="renegocia" localSheetId="0">#REF!</definedName>
    <definedName name="renegocia">#REF!</definedName>
    <definedName name="rep_tasas" localSheetId="12">#REF!</definedName>
    <definedName name="rep_tasas" localSheetId="16">#REF!</definedName>
    <definedName name="rep_tasas" localSheetId="7">#REF!</definedName>
    <definedName name="rep_tasas">#REF!</definedName>
    <definedName name="RESU" localSheetId="16">#REF!</definedName>
    <definedName name="RESU">#REF!</definedName>
    <definedName name="rf" localSheetId="16">#REF!</definedName>
    <definedName name="rf" localSheetId="7">#REF!</definedName>
    <definedName name="rf" localSheetId="0">#REF!</definedName>
    <definedName name="rf">#REF!</definedName>
    <definedName name="RFSP" localSheetId="12">#REF!</definedName>
    <definedName name="RFSP" localSheetId="16">#REF!</definedName>
    <definedName name="RFSP" localSheetId="7">#REF!</definedName>
    <definedName name="RFSP">#REF!</definedName>
    <definedName name="RgCcode" localSheetId="16">#REF!</definedName>
    <definedName name="RgCcode">#REF!</definedName>
    <definedName name="RgCName" localSheetId="16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 localSheetId="7">#REF!</definedName>
    <definedName name="riqueza1" localSheetId="0">#REF!</definedName>
    <definedName name="riqueza1">#REF!</definedName>
    <definedName name="riqueza2" localSheetId="7">#REF!</definedName>
    <definedName name="riqueza2" localSheetId="0">#REF!</definedName>
    <definedName name="riqueza2">#REF!</definedName>
    <definedName name="rngErrorSort" localSheetId="7">#REF!</definedName>
    <definedName name="rngErrorSort" localSheetId="0">#REF!</definedName>
    <definedName name="rngErrorSort">#REF!</definedName>
    <definedName name="rngLastSave" localSheetId="7">#REF!</definedName>
    <definedName name="rngLastSave" localSheetId="0">#REF!</definedName>
    <definedName name="rngLastSave">#REF!</definedName>
    <definedName name="rngLastSent" localSheetId="7">#REF!</definedName>
    <definedName name="rngLastSent" localSheetId="0">#REF!</definedName>
    <definedName name="rngLastSent">#REF!</definedName>
    <definedName name="rngLastUpdate" localSheetId="7">#REF!</definedName>
    <definedName name="rngLastUpdate" localSheetId="0">#REF!</definedName>
    <definedName name="rngLastUpdate">#REF!</definedName>
    <definedName name="rngNeedsUpdate" localSheetId="7">#REF!</definedName>
    <definedName name="rngNeedsUpdate" localSheetId="0">#REF!</definedName>
    <definedName name="rngNeedsUpdate">#REF!</definedName>
    <definedName name="rngQuestChecked" localSheetId="7">#REF!</definedName>
    <definedName name="rngQuestChecked" localSheetId="0">#REF!</definedName>
    <definedName name="rngQuestChecked">#REF!</definedName>
    <definedName name="RR" localSheetId="7">#REF!</definedName>
    <definedName name="RR" localSheetId="0">#REF!</definedName>
    <definedName name="RR">#REF!</definedName>
    <definedName name="rubros" localSheetId="12">#REF!</definedName>
    <definedName name="rubros" localSheetId="16">#REF!</definedName>
    <definedName name="rubros" localSheetId="7">#REF!</definedName>
    <definedName name="rubros">#REF!</definedName>
    <definedName name="rubros1" localSheetId="16">#REF!</definedName>
    <definedName name="rubros1">#REF!</definedName>
    <definedName name="Rwvu.PLA2." localSheetId="16" hidden="1">#REF!</definedName>
    <definedName name="Rwvu.PLA2." localSheetId="7" hidden="1">#REF!</definedName>
    <definedName name="Rwvu.PLA2." localSheetId="0" hidden="1">#REF!</definedName>
    <definedName name="Rwvu.PLA2." hidden="1">#REF!</definedName>
    <definedName name="Rwvu.Print." hidden="1">#N/A</definedName>
    <definedName name="rx" localSheetId="12" hidden="1">#REF!</definedName>
    <definedName name="rx" localSheetId="16" hidden="1">#REF!</definedName>
    <definedName name="rx" localSheetId="7" hidden="1">#REF!</definedName>
    <definedName name="rx" hidden="1">#REF!</definedName>
    <definedName name="SALDOS" localSheetId="7">#REF!</definedName>
    <definedName name="SALDOS" localSheetId="0">#REF!</definedName>
    <definedName name="SALDOS">#REF!</definedName>
    <definedName name="SEI" localSheetId="12">#REF!</definedName>
    <definedName name="SEI" localSheetId="16">#REF!</definedName>
    <definedName name="SEI" localSheetId="7">#REF!</definedName>
    <definedName name="SEI">#REF!</definedName>
    <definedName name="seitto98" localSheetId="12">#REF!</definedName>
    <definedName name="seitto98" localSheetId="16">#REF!</definedName>
    <definedName name="seitto98" localSheetId="7">#REF!</definedName>
    <definedName name="seitto98" localSheetId="0">#REF!</definedName>
    <definedName name="seitto98">#REF!</definedName>
    <definedName name="SELECT" localSheetId="12">#REF!</definedName>
    <definedName name="SELECT" localSheetId="16">#REF!</definedName>
    <definedName name="SELECT" localSheetId="7">#REF!</definedName>
    <definedName name="SELECT">#REF!</definedName>
    <definedName name="SEMESTRE" localSheetId="16">#REF!</definedName>
    <definedName name="SEMESTRE">#REF!</definedName>
    <definedName name="sencount" hidden="1">2</definedName>
    <definedName name="SERV" localSheetId="12">#REF!</definedName>
    <definedName name="SERV" localSheetId="16">#REF!</definedName>
    <definedName name="SERV" localSheetId="7">#REF!</definedName>
    <definedName name="SERV">#REF!</definedName>
    <definedName name="SET" localSheetId="16">#REF!</definedName>
    <definedName name="SET">#REF!</definedName>
    <definedName name="sfarewr" localSheetId="1">#REF!</definedName>
    <definedName name="sfarewr" localSheetId="13">#REF!</definedName>
    <definedName name="sfarewr" localSheetId="15">#REF!</definedName>
    <definedName name="sfarewr" localSheetId="16">#REF!</definedName>
    <definedName name="sfarewr" localSheetId="8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 localSheetId="7">#REF!</definedName>
    <definedName name="SIDXGOB" localSheetId="0">#REF!</definedName>
    <definedName name="SIDXGOB">#REF!</definedName>
    <definedName name="sisfin2" localSheetId="12">#REF!</definedName>
    <definedName name="sisfin2" localSheetId="16">#REF!</definedName>
    <definedName name="sisfin2" localSheetId="7">#REF!</definedName>
    <definedName name="sisfin2">#REF!</definedName>
    <definedName name="SISTEMA_BANCARIO_NACIONAL" localSheetId="16">#REF!</definedName>
    <definedName name="SISTEMA_BANCARIO_NACIONAL">#REF!</definedName>
    <definedName name="skaiciavimai_2021ruduo" localSheetId="0">#REF!</definedName>
    <definedName name="skaiciavimai_2021ruduo">#REF!</definedName>
    <definedName name="skaiciavimai_LV" localSheetId="17">#REF!</definedName>
    <definedName name="skaiciavimai_LV" localSheetId="18">#REF!</definedName>
    <definedName name="skaiciavimai_LV" localSheetId="5">#REF!</definedName>
    <definedName name="skaiciavimai_LV" localSheetId="7">#REF!</definedName>
    <definedName name="skaiciavimai_LV" localSheetId="0">#REF!</definedName>
    <definedName name="skaiciavimai_LV">#REF!</definedName>
    <definedName name="SL">#REF!</definedName>
    <definedName name="snsaexp" localSheetId="0">#REF!</definedName>
    <definedName name="snsaexp">#REF!</definedName>
    <definedName name="snsaexpcountries" localSheetId="0">#REF!</definedName>
    <definedName name="snsaexpcountries">#REF!</definedName>
    <definedName name="snsaexpquarters" localSheetId="0">#REF!</definedName>
    <definedName name="snsaexpquarters">#REF!</definedName>
    <definedName name="snsaimp" localSheetId="0">#REF!</definedName>
    <definedName name="snsaimp">#REF!</definedName>
    <definedName name="snsaimpcountries" localSheetId="0">#REF!</definedName>
    <definedName name="snsaimpcountries">#REF!</definedName>
    <definedName name="snsaimpquarters" localSheetId="0">#REF!</definedName>
    <definedName name="snsaimpquarters">#REF!</definedName>
    <definedName name="SRTab1" localSheetId="12">#REF!</definedName>
    <definedName name="SRTab1" localSheetId="16">#REF!</definedName>
    <definedName name="SRTab1" localSheetId="7">#REF!</definedName>
    <definedName name="SRTab1">#REF!</definedName>
    <definedName name="SRTab11" localSheetId="12">#REF!</definedName>
    <definedName name="SRTab11" localSheetId="16">#REF!</definedName>
    <definedName name="SRTab11" localSheetId="7">#REF!</definedName>
    <definedName name="SRTab11" localSheetId="0">#REF!</definedName>
    <definedName name="SRTab11">#REF!</definedName>
    <definedName name="SRTab6" localSheetId="12">#REF!</definedName>
    <definedName name="SRTab6" localSheetId="16">#REF!</definedName>
    <definedName name="SRTab6" localSheetId="7">#REF!</definedName>
    <definedName name="SRTab6">#REF!</definedName>
    <definedName name="SRTab7" localSheetId="12">#REF!</definedName>
    <definedName name="SRTab7" localSheetId="16">#REF!</definedName>
    <definedName name="SRTab7" localSheetId="7">#REF!</definedName>
    <definedName name="SRTab7" localSheetId="0">#REF!</definedName>
    <definedName name="SRTab7">#REF!</definedName>
    <definedName name="SRTab8" localSheetId="12">#REF!</definedName>
    <definedName name="SRTab8" localSheetId="16">#REF!</definedName>
    <definedName name="SRTab8" localSheetId="7">#REF!</definedName>
    <definedName name="SRTab8">#REF!</definedName>
    <definedName name="SS" localSheetId="7">#REF!</definedName>
    <definedName name="SS" localSheetId="0">#REF!</definedName>
    <definedName name="SS">#REF!</definedName>
    <definedName name="ssfexp" localSheetId="1">#REF!</definedName>
    <definedName name="ssfexp" localSheetId="12">#REF!</definedName>
    <definedName name="ssfexp" localSheetId="13">#REF!</definedName>
    <definedName name="ssfexp" localSheetId="15">#REF!</definedName>
    <definedName name="ssfexp" localSheetId="16">#REF!</definedName>
    <definedName name="ssfexp" localSheetId="7">#REF!</definedName>
    <definedName name="ssfexp" localSheetId="8">#REF!</definedName>
    <definedName name="ssfexp">#REF!</definedName>
    <definedName name="ssfexpcountries" localSheetId="1">#REF!</definedName>
    <definedName name="ssfexpcountries" localSheetId="13">#REF!</definedName>
    <definedName name="ssfexpcountries" localSheetId="15">#REF!</definedName>
    <definedName name="ssfexpcountries" localSheetId="16">#REF!</definedName>
    <definedName name="ssfexpcountries" localSheetId="8">#REF!</definedName>
    <definedName name="ssfexpcountries">#REF!</definedName>
    <definedName name="ssfexpquarters" localSheetId="1">#REF!</definedName>
    <definedName name="ssfexpquarters" localSheetId="13">#REF!</definedName>
    <definedName name="ssfexpquarters" localSheetId="15">#REF!</definedName>
    <definedName name="ssfexpquarters" localSheetId="16">#REF!</definedName>
    <definedName name="ssfexpquarters" localSheetId="8">#REF!</definedName>
    <definedName name="ssfexpquarters">#REF!</definedName>
    <definedName name="ssfimp" localSheetId="1">#REF!</definedName>
    <definedName name="ssfimp" localSheetId="13">#REF!</definedName>
    <definedName name="ssfimp" localSheetId="15">#REF!</definedName>
    <definedName name="ssfimp" localSheetId="8">#REF!</definedName>
    <definedName name="ssfimp">#REF!</definedName>
    <definedName name="ssfimpcountries" localSheetId="1">#REF!</definedName>
    <definedName name="ssfimpcountries" localSheetId="13">#REF!</definedName>
    <definedName name="ssfimpcountries" localSheetId="15">#REF!</definedName>
    <definedName name="ssfimpcountries" localSheetId="8">#REF!</definedName>
    <definedName name="ssfimpcountries">#REF!</definedName>
    <definedName name="ssfimpquarters" localSheetId="1">#REF!</definedName>
    <definedName name="ssfimpquarters" localSheetId="13">#REF!</definedName>
    <definedName name="ssfimpquarters" localSheetId="15">#REF!</definedName>
    <definedName name="ssfimpquarters" localSheetId="8">#REF!</definedName>
    <definedName name="ssfimpquarters">#REF!</definedName>
    <definedName name="sss" localSheetId="7">#REF!</definedName>
    <definedName name="sss" localSheetId="0">#REF!</definedName>
    <definedName name="sss">#REF!</definedName>
    <definedName name="ssssss">#N/A</definedName>
    <definedName name="STOP" localSheetId="12">#REF!</definedName>
    <definedName name="STOP" localSheetId="16">#REF!</definedName>
    <definedName name="STOP" localSheetId="7">#REF!</definedName>
    <definedName name="STOP">#REF!</definedName>
    <definedName name="supuestos" localSheetId="16">#REF!</definedName>
    <definedName name="supuestos">#REF!</definedName>
    <definedName name="Swvu.PLA1." localSheetId="16" hidden="1">#REF!</definedName>
    <definedName name="Swvu.PLA1." localSheetId="7" hidden="1">#REF!</definedName>
    <definedName name="Swvu.PLA1." localSheetId="0" hidden="1">#REF!</definedName>
    <definedName name="Swvu.PLA1." hidden="1">#REF!</definedName>
    <definedName name="Swvu.PLA2." localSheetId="7" hidden="1">#REF!</definedName>
    <definedName name="Swvu.PLA2." localSheetId="0" hidden="1">#REF!</definedName>
    <definedName name="Swvu.PLA2." hidden="1">#REF!</definedName>
    <definedName name="t">#N/A</definedName>
    <definedName name="T10PPI" localSheetId="7">#REF!</definedName>
    <definedName name="T10PPI" localSheetId="0">#REF!</definedName>
    <definedName name="T10PPI">#REF!</definedName>
    <definedName name="T11IMW" localSheetId="7">#REF!</definedName>
    <definedName name="T11IMW" localSheetId="0">#REF!</definedName>
    <definedName name="T11IMW">#REF!</definedName>
    <definedName name="T12ULC" localSheetId="7">#REF!</definedName>
    <definedName name="T12ULC" localSheetId="0">#REF!</definedName>
    <definedName name="T12ULC">#REF!</definedName>
    <definedName name="T13LFE" localSheetId="7">#REF!</definedName>
    <definedName name="T13LFE" localSheetId="0">#REF!</definedName>
    <definedName name="T13LFE">#REF!</definedName>
    <definedName name="T14EPE" localSheetId="7">#REF!</definedName>
    <definedName name="T14EPE" localSheetId="0">#REF!</definedName>
    <definedName name="T14EPE">#REF!</definedName>
    <definedName name="T15ROP" localSheetId="12">#REF!</definedName>
    <definedName name="T15ROP" localSheetId="16">#REF!</definedName>
    <definedName name="T15ROP" localSheetId="7">#REF!</definedName>
    <definedName name="T15ROP">#REF!</definedName>
    <definedName name="T16OPU" localSheetId="16">#REF!</definedName>
    <definedName name="T16OPU">#REF!</definedName>
    <definedName name="T2YSECREA" localSheetId="7">#REF!</definedName>
    <definedName name="T2YSECREA" localSheetId="0">#REF!</definedName>
    <definedName name="T2YSECREA">#REF!</definedName>
    <definedName name="T3YSECNOM" localSheetId="7">#REF!</definedName>
    <definedName name="T3YSECNOM" localSheetId="0">#REF!</definedName>
    <definedName name="T3YSECNOM">#REF!</definedName>
    <definedName name="T9CPI" localSheetId="7">#REF!</definedName>
    <definedName name="T9CPI" localSheetId="0">#REF!</definedName>
    <definedName name="T9CPI">#REF!</definedName>
    <definedName name="TAB1A" localSheetId="12">#REF!</definedName>
    <definedName name="TAB1A" localSheetId="16">#REF!</definedName>
    <definedName name="TAB1A" localSheetId="7">#REF!</definedName>
    <definedName name="TAB1A">#REF!</definedName>
    <definedName name="TAB1CK" localSheetId="16">#REF!</definedName>
    <definedName name="TAB1CK">#REF!</definedName>
    <definedName name="Tab25a" localSheetId="16">#REF!</definedName>
    <definedName name="Tab25a">#REF!</definedName>
    <definedName name="Tab25b">#REF!</definedName>
    <definedName name="TAB2A">#REF!</definedName>
    <definedName name="TAB5A">#REF!</definedName>
    <definedName name="TAB6A" localSheetId="7">#REF!</definedName>
    <definedName name="TAB6A" localSheetId="0">#REF!</definedName>
    <definedName name="TAB6A">#REF!</definedName>
    <definedName name="TAB6B" localSheetId="7">#REF!</definedName>
    <definedName name="TAB6B" localSheetId="0">#REF!</definedName>
    <definedName name="TAB6B">#REF!</definedName>
    <definedName name="TAB6C" localSheetId="12">#REF!</definedName>
    <definedName name="TAB6C" localSheetId="16">#REF!</definedName>
    <definedName name="TAB6C" localSheetId="7">#REF!</definedName>
    <definedName name="TAB6C">#REF!</definedName>
    <definedName name="TAB7A" localSheetId="16">#REF!</definedName>
    <definedName name="TAB7A">#REF!</definedName>
    <definedName name="tabla" localSheetId="16">#REF!</definedName>
    <definedName name="tabla">#REF!</definedName>
    <definedName name="Table">#REF!</definedName>
    <definedName name="Table__47" localSheetId="7">#REF!</definedName>
    <definedName name="Table__47" localSheetId="0">#REF!</definedName>
    <definedName name="Table__47">#REF!</definedName>
    <definedName name="Table_16.__Guatemala__National_Accounts_at_Current_Prices" localSheetId="12">#REF!</definedName>
    <definedName name="Table_16.__Guatemala__National_Accounts_at_Current_Prices" localSheetId="16">#REF!</definedName>
    <definedName name="Table_16.__Guatemala__National_Accounts_at_Current_Prices" localSheetId="7">#REF!</definedName>
    <definedName name="Table_16.__Guatemala__National_Accounts_at_Current_Prices">#REF!</definedName>
    <definedName name="Table_2._Country_X___Public_Sector_Financing_1" localSheetId="16">#REF!</definedName>
    <definedName name="Table_2._Country_X___Public_Sector_Financing_1">#REF!</definedName>
    <definedName name="Table_20.cont__Guatemala___Selected_Agricultural_Sector_Statistics__concluded" localSheetId="16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 localSheetId="0">#REF!</definedName>
    <definedName name="Table_debt">#REF!</definedName>
    <definedName name="Table1" localSheetId="12">#REF!</definedName>
    <definedName name="Table1" localSheetId="16">#REF!</definedName>
    <definedName name="Table1" localSheetId="7">#REF!</definedName>
    <definedName name="Table1">#REF!</definedName>
    <definedName name="Table12" localSheetId="16">#REF!</definedName>
    <definedName name="Table12">#REF!</definedName>
    <definedName name="Table13b" localSheetId="16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 localSheetId="7">#REF!</definedName>
    <definedName name="Table5" localSheetId="0">#REF!</definedName>
    <definedName name="Table5">#REF!</definedName>
    <definedName name="Table7" localSheetId="12">#REF!</definedName>
    <definedName name="Table7" localSheetId="16">#REF!</definedName>
    <definedName name="Table7" localSheetId="7">#REF!</definedName>
    <definedName name="Table7">#REF!</definedName>
    <definedName name="Table8" localSheetId="16">#REF!</definedName>
    <definedName name="Table8">#REF!</definedName>
    <definedName name="TableA3" localSheetId="16">#REF!</definedName>
    <definedName name="TableA3">#REF!</definedName>
    <definedName name="TAME">#REF!</definedName>
    <definedName name="tarea1">#REF!</definedName>
    <definedName name="tarea2">#REF!</definedName>
    <definedName name="TASAS_DE_INTERES_PROMEDIO" localSheetId="7">#REF!,#REF!</definedName>
    <definedName name="TASAS_DE_INTERES_PROMEDIO" localSheetId="0">#REF!,#REF!</definedName>
    <definedName name="TASAS_DE_INTERES_PROMEDIO">#REF!,#REF!</definedName>
    <definedName name="Tbl_GFN" localSheetId="0">#REF!</definedName>
    <definedName name="Tbl_GFN">#REF!</definedName>
    <definedName name="tblChecks" localSheetId="7">#REF!</definedName>
    <definedName name="tblChecks" localSheetId="0">#REF!</definedName>
    <definedName name="tblChecks">#REF!</definedName>
    <definedName name="tblLinks" localSheetId="7">#REF!</definedName>
    <definedName name="tblLinks" localSheetId="0">#REF!</definedName>
    <definedName name="tblLinks">#REF!</definedName>
    <definedName name="tbn" localSheetId="12">#REF!</definedName>
    <definedName name="tbn" localSheetId="16">#REF!</definedName>
    <definedName name="tbn" localSheetId="7">#REF!</definedName>
    <definedName name="tbn">#REF!</definedName>
    <definedName name="TC" localSheetId="16">#REF!</definedName>
    <definedName name="TC">#REF!</definedName>
    <definedName name="TC00" localSheetId="7">#REF!</definedName>
    <definedName name="TC00" localSheetId="0">#REF!</definedName>
    <definedName name="TC00">#REF!</definedName>
    <definedName name="TCFEN" localSheetId="12">#REF!</definedName>
    <definedName name="TCFEN" localSheetId="16">#REF!</definedName>
    <definedName name="TCFEN" localSheetId="7">#REF!</definedName>
    <definedName name="TCFEN">#REF!</definedName>
    <definedName name="tchoy" localSheetId="16">#REF!</definedName>
    <definedName name="tchoy">#REF!</definedName>
    <definedName name="TCN" localSheetId="7">#REF!</definedName>
    <definedName name="TCN" localSheetId="0">#REF!</definedName>
    <definedName name="TCN">#REF!</definedName>
    <definedName name="TDIC" localSheetId="12">#REF!</definedName>
    <definedName name="TDIC" localSheetId="16">#REF!</definedName>
    <definedName name="TDIC" localSheetId="7">#REF!</definedName>
    <definedName name="TDIC">#REF!</definedName>
    <definedName name="tdic96" localSheetId="16">#REF!</definedName>
    <definedName name="tdic96">#REF!</definedName>
    <definedName name="Test1" localSheetId="16">#REF!</definedName>
    <definedName name="Test1">#REF!</definedName>
    <definedName name="TIME" localSheetId="12">#REF!</definedName>
    <definedName name="TIME" localSheetId="16">#REF!</definedName>
    <definedName name="TIME" localSheetId="6">#REF!</definedName>
    <definedName name="TIME" localSheetId="7">#REF!</definedName>
    <definedName name="TIME" localSheetId="0">#REF!</definedName>
    <definedName name="TIME">#REF!</definedName>
    <definedName name="tititid" localSheetId="12">#REF!</definedName>
    <definedName name="tititid" localSheetId="16">#REF!</definedName>
    <definedName name="tititid" localSheetId="7">#REF!</definedName>
    <definedName name="tititid">#REF!</definedName>
    <definedName name="Titulo" localSheetId="16">#REF!</definedName>
    <definedName name="Titulo">#REF!</definedName>
    <definedName name="títulos" localSheetId="16">#REF!</definedName>
    <definedName name="títulos">#REF!</definedName>
    <definedName name="titulos_">#REF!</definedName>
    <definedName name="tjun">#REF!</definedName>
    <definedName name="TM" localSheetId="7">#REF!</definedName>
    <definedName name="TM" localSheetId="0">#REF!</definedName>
    <definedName name="TM">#REF!</definedName>
    <definedName name="TM_D" localSheetId="7">#REF!</definedName>
    <definedName name="TM_D" localSheetId="0">#REF!</definedName>
    <definedName name="TM_D">#REF!</definedName>
    <definedName name="TM_DPCH" localSheetId="7">#REF!</definedName>
    <definedName name="TM_DPCH" localSheetId="0">#REF!</definedName>
    <definedName name="TM_DPCH">#REF!</definedName>
    <definedName name="TM_R" localSheetId="7">#REF!</definedName>
    <definedName name="TM_R" localSheetId="0">#REF!</definedName>
    <definedName name="TM_R">#REF!</definedName>
    <definedName name="TM_RPCH" localSheetId="7">#REF!</definedName>
    <definedName name="TM_RPCH" localSheetId="0">#REF!</definedName>
    <definedName name="TM_RPCH">#REF!</definedName>
    <definedName name="TMAR" localSheetId="12">#REF!</definedName>
    <definedName name="TMAR" localSheetId="16">#REF!</definedName>
    <definedName name="TMAR" localSheetId="7">#REF!</definedName>
    <definedName name="TMAR">#REF!</definedName>
    <definedName name="TMG" localSheetId="7">#REF!</definedName>
    <definedName name="TMG" localSheetId="0">#REF!</definedName>
    <definedName name="TMG">#REF!</definedName>
    <definedName name="TMG_D" localSheetId="7">#REF!</definedName>
    <definedName name="TMG_D" localSheetId="0">#REF!</definedName>
    <definedName name="TMG_D">#REF!</definedName>
    <definedName name="TMG_DPCH" localSheetId="7">#REF!</definedName>
    <definedName name="TMG_DPCH" localSheetId="0">#REF!</definedName>
    <definedName name="TMG_DPCH">#REF!</definedName>
    <definedName name="TMG_R" localSheetId="7">#REF!</definedName>
    <definedName name="TMG_R" localSheetId="0">#REF!</definedName>
    <definedName name="TMG_R">#REF!</definedName>
    <definedName name="TMG_RPCH" localSheetId="7">#REF!</definedName>
    <definedName name="TMG_RPCH" localSheetId="0">#REF!</definedName>
    <definedName name="TMG_RPCH">#REF!</definedName>
    <definedName name="TMGO">#N/A</definedName>
    <definedName name="TMGO_D" localSheetId="7">#REF!</definedName>
    <definedName name="TMGO_D" localSheetId="0">#REF!</definedName>
    <definedName name="TMGO_D">#REF!</definedName>
    <definedName name="TMGO_DPCH" localSheetId="7">#REF!</definedName>
    <definedName name="TMGO_DPCH" localSheetId="0">#REF!</definedName>
    <definedName name="TMGO_DPCH">#REF!</definedName>
    <definedName name="TMGO_R" localSheetId="7">#REF!</definedName>
    <definedName name="TMGO_R" localSheetId="0">#REF!</definedName>
    <definedName name="TMGO_R">#REF!</definedName>
    <definedName name="TMGO_RPCH" localSheetId="7">#REF!</definedName>
    <definedName name="TMGO_RPCH" localSheetId="0">#REF!</definedName>
    <definedName name="TMGO_RPCH">#REF!</definedName>
    <definedName name="TMGXO" localSheetId="7">#REF!</definedName>
    <definedName name="TMGXO" localSheetId="0">#REF!</definedName>
    <definedName name="TMGXO">#REF!</definedName>
    <definedName name="TMGXO_D" localSheetId="7">#REF!</definedName>
    <definedName name="TMGXO_D" localSheetId="0">#REF!</definedName>
    <definedName name="TMGXO_D">#REF!</definedName>
    <definedName name="TMGXO_DPCH" localSheetId="7">#REF!</definedName>
    <definedName name="TMGXO_DPCH" localSheetId="0">#REF!</definedName>
    <definedName name="TMGXO_DPCH">#REF!</definedName>
    <definedName name="TMGXO_R" localSheetId="7">#REF!</definedName>
    <definedName name="TMGXO_R" localSheetId="0">#REF!</definedName>
    <definedName name="TMGXO_R">#REF!</definedName>
    <definedName name="TMGXO_RPCH" localSheetId="7">#REF!</definedName>
    <definedName name="TMGXO_RPCH" localSheetId="0">#REF!</definedName>
    <definedName name="TMGXO_RPCH">#REF!</definedName>
    <definedName name="TMS" localSheetId="7">#REF!</definedName>
    <definedName name="TMS" localSheetId="0">#REF!</definedName>
    <definedName name="TMS">#REF!</definedName>
    <definedName name="TNAME" localSheetId="12">#REF!</definedName>
    <definedName name="TNAME" localSheetId="16">#REF!</definedName>
    <definedName name="TNAME" localSheetId="7">#REF!</definedName>
    <definedName name="TNAME" localSheetId="0">#REF!</definedName>
    <definedName name="TNAME">#REF!</definedName>
    <definedName name="tnov" localSheetId="12">#REF!</definedName>
    <definedName name="tnov" localSheetId="16">#REF!</definedName>
    <definedName name="tnov" localSheetId="7">#REF!</definedName>
    <definedName name="tnov">#REF!</definedName>
    <definedName name="toct" localSheetId="16">#REF!</definedName>
    <definedName name="toct">#REF!</definedName>
    <definedName name="toyear" localSheetId="7">#REF!</definedName>
    <definedName name="toyear" localSheetId="0">#REF!</definedName>
    <definedName name="toyear">#REF!</definedName>
    <definedName name="TOWEO" localSheetId="12">#REF!</definedName>
    <definedName name="TOWEO" localSheetId="16">#REF!</definedName>
    <definedName name="TOWEO" localSheetId="7">#REF!</definedName>
    <definedName name="TOWEO">#REF!</definedName>
    <definedName name="TRADE3" localSheetId="12">#REF!</definedName>
    <definedName name="TRADE3" localSheetId="16">#REF!</definedName>
    <definedName name="TRADE3" localSheetId="7">#REF!</definedName>
    <definedName name="TRADE3" localSheetId="0">#REF!</definedName>
    <definedName name="TRADE3">#REF!</definedName>
    <definedName name="trans" localSheetId="12">#REF!</definedName>
    <definedName name="trans" localSheetId="16">#REF!</definedName>
    <definedName name="trans" localSheetId="7">#REF!</definedName>
    <definedName name="trans">#REF!</definedName>
    <definedName name="Transfer_check" localSheetId="16">#REF!</definedName>
    <definedName name="Transfer_check">#REF!</definedName>
    <definedName name="TRANSNAVE" localSheetId="16">#REF!</definedName>
    <definedName name="TRANSNAVE">#REF!</definedName>
    <definedName name="TRAS">#N/A</definedName>
    <definedName name="tretry" localSheetId="16" hidden="1">#REF!</definedName>
    <definedName name="tretry" localSheetId="7" hidden="1">#REF!</definedName>
    <definedName name="tretry" localSheetId="0" hidden="1">#REF!</definedName>
    <definedName name="tretry" hidden="1">#REF!</definedName>
    <definedName name="TRISM" localSheetId="12">#REF!</definedName>
    <definedName name="TRISM" localSheetId="16">#REF!</definedName>
    <definedName name="TRISM" localSheetId="7">#REF!</definedName>
    <definedName name="TRISM">#REF!</definedName>
    <definedName name="TS" localSheetId="16">#REF!</definedName>
    <definedName name="TS">#REF!</definedName>
    <definedName name="TSET" localSheetId="16">#REF!</definedName>
    <definedName name="TSET">#REF!</definedName>
    <definedName name="TTO_Summary_of_non_fator_services">#REF!</definedName>
    <definedName name="ttttt" localSheetId="7" hidden="1">#REF!</definedName>
    <definedName name="ttttt" localSheetId="0" hidden="1">#REF!</definedName>
    <definedName name="ttttt" hidden="1">#REF!</definedName>
    <definedName name="twryrwe" localSheetId="7" hidden="1">#REF!</definedName>
    <definedName name="twryrwe" localSheetId="0" hidden="1">#REF!</definedName>
    <definedName name="twryrwe" hidden="1">#REF!</definedName>
    <definedName name="TX" localSheetId="7">#REF!</definedName>
    <definedName name="TX" localSheetId="0">#REF!</definedName>
    <definedName name="TX">#REF!</definedName>
    <definedName name="TX_D" localSheetId="7">#REF!</definedName>
    <definedName name="TX_D" localSheetId="0">#REF!</definedName>
    <definedName name="TX_D">#REF!</definedName>
    <definedName name="TX_DPCH" localSheetId="7">#REF!</definedName>
    <definedName name="TX_DPCH" localSheetId="0">#REF!</definedName>
    <definedName name="TX_DPCH">#REF!</definedName>
    <definedName name="TX_R" localSheetId="7">#REF!</definedName>
    <definedName name="TX_R" localSheetId="0">#REF!</definedName>
    <definedName name="TX_R">#REF!</definedName>
    <definedName name="TX_RPCH" localSheetId="7">#REF!</definedName>
    <definedName name="TX_RPCH" localSheetId="0">#REF!</definedName>
    <definedName name="TX_RPCH">#REF!</definedName>
    <definedName name="TXG" localSheetId="7">#REF!</definedName>
    <definedName name="TXG" localSheetId="0">#REF!</definedName>
    <definedName name="TXG">#REF!</definedName>
    <definedName name="TXG_D">#N/A</definedName>
    <definedName name="TXG_DPCH" localSheetId="7">#REF!</definedName>
    <definedName name="TXG_DPCH" localSheetId="0">#REF!</definedName>
    <definedName name="TXG_DPCH">#REF!</definedName>
    <definedName name="TXG_R" localSheetId="7">#REF!</definedName>
    <definedName name="TXG_R" localSheetId="0">#REF!</definedName>
    <definedName name="TXG_R">#REF!</definedName>
    <definedName name="TXG_RPCH" localSheetId="7">#REF!</definedName>
    <definedName name="TXG_RPCH" localSheetId="0">#REF!</definedName>
    <definedName name="TXG_RPCH">#REF!</definedName>
    <definedName name="TXGO">#N/A</definedName>
    <definedName name="TXGO_D" localSheetId="7">#REF!</definedName>
    <definedName name="TXGO_D" localSheetId="0">#REF!</definedName>
    <definedName name="TXGO_D">#REF!</definedName>
    <definedName name="TXGO_DPCH" localSheetId="7">#REF!</definedName>
    <definedName name="TXGO_DPCH" localSheetId="0">#REF!</definedName>
    <definedName name="TXGO_DPCH">#REF!</definedName>
    <definedName name="TXGO_R" localSheetId="7">#REF!</definedName>
    <definedName name="TXGO_R" localSheetId="0">#REF!</definedName>
    <definedName name="TXGO_R">#REF!</definedName>
    <definedName name="TXGO_RPCH" localSheetId="7">#REF!</definedName>
    <definedName name="TXGO_RPCH" localSheetId="0">#REF!</definedName>
    <definedName name="TXGO_RPCH">#REF!</definedName>
    <definedName name="TXGXO" localSheetId="7">#REF!</definedName>
    <definedName name="TXGXO" localSheetId="0">#REF!</definedName>
    <definedName name="TXGXO">#REF!</definedName>
    <definedName name="TXGXO_D" localSheetId="7">#REF!</definedName>
    <definedName name="TXGXO_D" localSheetId="0">#REF!</definedName>
    <definedName name="TXGXO_D">#REF!</definedName>
    <definedName name="TXGXO_DPCH" localSheetId="7">#REF!</definedName>
    <definedName name="TXGXO_DPCH" localSheetId="0">#REF!</definedName>
    <definedName name="TXGXO_DPCH">#REF!</definedName>
    <definedName name="TXGXO_R" localSheetId="7">#REF!</definedName>
    <definedName name="TXGXO_R" localSheetId="0">#REF!</definedName>
    <definedName name="TXGXO_R">#REF!</definedName>
    <definedName name="TXGXO_RPCH" localSheetId="7">#REF!</definedName>
    <definedName name="TXGXO_RPCH" localSheetId="0">#REF!</definedName>
    <definedName name="TXGXO_RPCH">#REF!</definedName>
    <definedName name="TXS" localSheetId="7">#REF!</definedName>
    <definedName name="TXS" localSheetId="0">#REF!</definedName>
    <definedName name="TXS">#REF!</definedName>
    <definedName name="uyyuyuyu" localSheetId="12">#REF!</definedName>
    <definedName name="uyyuyuyu" localSheetId="16">#REF!</definedName>
    <definedName name="uyyuyuyu" localSheetId="7">#REF!</definedName>
    <definedName name="uyyuyuyu">#REF!</definedName>
    <definedName name="uyyuuyuy" localSheetId="16">#REF!</definedName>
    <definedName name="uyyuuyuy">#REF!</definedName>
    <definedName name="uyuyuyuu" localSheetId="16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 localSheetId="7">#REF!</definedName>
    <definedName name="venci2004" localSheetId="0">#REF!</definedName>
    <definedName name="venci2004">#REF!</definedName>
    <definedName name="venci2005" localSheetId="7">#REF!</definedName>
    <definedName name="venci2005" localSheetId="0">#REF!</definedName>
    <definedName name="venci2005">#REF!</definedName>
    <definedName name="venci98" localSheetId="7">#REF!</definedName>
    <definedName name="venci98" localSheetId="0">#REF!</definedName>
    <definedName name="venci98">#REF!</definedName>
    <definedName name="venci98j" localSheetId="7">#REF!</definedName>
    <definedName name="venci98j" localSheetId="0">#REF!</definedName>
    <definedName name="venci98j">#REF!</definedName>
    <definedName name="venci98s" localSheetId="12">#REF!</definedName>
    <definedName name="venci98s" localSheetId="16">#REF!</definedName>
    <definedName name="venci98s" localSheetId="7">#REF!</definedName>
    <definedName name="venci98s">#REF!</definedName>
    <definedName name="venci99" localSheetId="16">#REF!</definedName>
    <definedName name="venci99">#REF!</definedName>
    <definedName name="Venezuela" localSheetId="16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 localSheetId="7">#REF!</definedName>
    <definedName name="WPCP33_D" localSheetId="0">#REF!</definedName>
    <definedName name="WPCP33_D">#REF!</definedName>
    <definedName name="WPCP33pch" localSheetId="7">#REF!</definedName>
    <definedName name="WPCP33pch" localSheetId="0">#REF!</definedName>
    <definedName name="WPCP33pch">#REF!</definedName>
    <definedName name="wret" localSheetId="12">#REF!</definedName>
    <definedName name="wret" localSheetId="16">#REF!</definedName>
    <definedName name="wret" localSheetId="7">#REF!</definedName>
    <definedName name="wret">#REF!</definedName>
    <definedName name="ww" localSheetId="12" hidden="1">#REF!</definedName>
    <definedName name="ww" localSheetId="16" hidden="1">#REF!</definedName>
    <definedName name="ww" localSheetId="7" hidden="1">#REF!</definedName>
    <definedName name="ww" localSheetId="0" hidden="1">#REF!</definedName>
    <definedName name="ww" hidden="1">#REF!</definedName>
    <definedName name="wwww" localSheetId="12" hidden="1">#REF!</definedName>
    <definedName name="wwww" localSheetId="7" hidden="1">#REF!</definedName>
    <definedName name="wwww" localSheetId="0" hidden="1">#REF!</definedName>
    <definedName name="wwww" hidden="1">#REF!</definedName>
    <definedName name="x" localSheetId="12">#REF!</definedName>
    <definedName name="x" localSheetId="16">#REF!</definedName>
    <definedName name="x" localSheetId="7">#REF!</definedName>
    <definedName name="x">#REF!</definedName>
    <definedName name="xa" localSheetId="12">#REF!</definedName>
    <definedName name="xa" localSheetId="16">#REF!</definedName>
    <definedName name="xa" localSheetId="7">#REF!</definedName>
    <definedName name="xa" localSheetId="0">#REF!</definedName>
    <definedName name="xa">#REF!</definedName>
    <definedName name="xaa" localSheetId="7">#REF!</definedName>
    <definedName name="xaa" localSheetId="0">#REF!</definedName>
    <definedName name="xaa">#REF!</definedName>
    <definedName name="xbb" localSheetId="12">#REF!</definedName>
    <definedName name="xbb" localSheetId="16">#REF!</definedName>
    <definedName name="xbb" localSheetId="7">#REF!</definedName>
    <definedName name="xbb" localSheetId="0">#REF!</definedName>
    <definedName name="xbb">#REF!</definedName>
    <definedName name="XBS" localSheetId="7">#REF!</definedName>
    <definedName name="XBS" localSheetId="0">#REF!</definedName>
    <definedName name="XBS">#REF!</definedName>
    <definedName name="XGS" localSheetId="12">#REF!</definedName>
    <definedName name="XGS" localSheetId="16">#REF!</definedName>
    <definedName name="XGS" localSheetId="7">#REF!</definedName>
    <definedName name="XGS">#REF!</definedName>
    <definedName name="xx" localSheetId="4">#REF!</definedName>
    <definedName name="xx" localSheetId="1">#REF!</definedName>
    <definedName name="xx" localSheetId="19">#REF!</definedName>
    <definedName name="xx" localSheetId="12">#REF!</definedName>
    <definedName name="xx" localSheetId="13">#REF!</definedName>
    <definedName name="xx" localSheetId="15">#REF!</definedName>
    <definedName name="xx" localSheetId="16">#REF!</definedName>
    <definedName name="xx" localSheetId="6">#REF!</definedName>
    <definedName name="xx" localSheetId="7">#REF!</definedName>
    <definedName name="xx" localSheetId="8">#REF!</definedName>
    <definedName name="xx" localSheetId="0">Turinys!#REF!</definedName>
    <definedName name="xx">#REF!</definedName>
    <definedName name="xxWRS_1" localSheetId="12">#REF!</definedName>
    <definedName name="xxWRS_1" localSheetId="16">#REF!</definedName>
    <definedName name="xxWRS_1" localSheetId="7">#REF!</definedName>
    <definedName name="xxWRS_1">#REF!</definedName>
    <definedName name="xxx" localSheetId="1">#REF!</definedName>
    <definedName name="xxx" localSheetId="13">#REF!</definedName>
    <definedName name="xxx" localSheetId="15">#REF!</definedName>
    <definedName name="xxx" localSheetId="16">#REF!</definedName>
    <definedName name="xxx" localSheetId="8">#REF!</definedName>
    <definedName name="xxx">#REF!</definedName>
    <definedName name="xxxx" localSheetId="1">#REF!</definedName>
    <definedName name="xxxx" localSheetId="13">#REF!</definedName>
    <definedName name="xxxx" localSheetId="15">#REF!</definedName>
    <definedName name="xxxx" localSheetId="16">#REF!</definedName>
    <definedName name="xxxx" localSheetId="8">#REF!</definedName>
    <definedName name="xxxx">#REF!</definedName>
    <definedName name="xxxxx">#REF!</definedName>
    <definedName name="Z_00C67BFA_FEDD_11D1_98B3_00C04FC96ABD_.wvu.Rows" localSheetId="12" hidden="1">#REF!,#REF!,#REF!,#REF!,#REF!,#REF!</definedName>
    <definedName name="Z_00C67BFA_FEDD_11D1_98B3_00C04FC96ABD_.wvu.Rows" localSheetId="16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0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16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0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2" hidden="1">#REF!,#REF!,#REF!,#REF!,#REF!,#REF!</definedName>
    <definedName name="Z_00C67BFC_FEDD_11D1_98B3_00C04FC96ABD_.wvu.Rows" localSheetId="16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0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6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0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2" hidden="1">#REF!,#REF!,#REF!,#REF!,#REF!,#REF!,#REF!,#REF!</definedName>
    <definedName name="Z_00C67BFE_FEDD_11D1_98B3_00C04FC96ABD_.wvu.Rows" localSheetId="16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0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6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0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2" hidden="1">#REF!,#REF!,#REF!,#REF!,#REF!,#REF!,#REF!</definedName>
    <definedName name="Z_00C67C00_FEDD_11D1_98B3_00C04FC96ABD_.wvu.Rows" localSheetId="16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0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2" hidden="1">#REF!,#REF!,#REF!,#REF!,#REF!,#REF!,#REF!,#REF!</definedName>
    <definedName name="Z_00C67C01_FEDD_11D1_98B3_00C04FC96ABD_.wvu.Rows" localSheetId="16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0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2" hidden="1">#REF!,#REF!,#REF!,#REF!,#REF!,#REF!,#REF!,#REF!</definedName>
    <definedName name="Z_00C67C02_FEDD_11D1_98B3_00C04FC96ABD_.wvu.Rows" localSheetId="16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0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6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0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2" hidden="1">#REF!,#REF!,#REF!,#REF!,#REF!,#REF!,#REF!,#REF!,#REF!</definedName>
    <definedName name="Z_00C67C05_FEDD_11D1_98B3_00C04FC96ABD_.wvu.Rows" localSheetId="16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0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2" hidden="1">#REF!,#REF!,#REF!,#REF!,#REF!,#REF!,#REF!,#REF!,#REF!</definedName>
    <definedName name="Z_00C67C06_FEDD_11D1_98B3_00C04FC96ABD_.wvu.Rows" localSheetId="16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0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0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0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0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0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0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0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0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2" hidden="1">#REF!,#REF!,#REF!,#REF!,#REF!,#REF!,#REF!</definedName>
    <definedName name="Z_112039D6_FF0B_11D1_98B3_00C04FC96ABD_.wvu.Rows" localSheetId="16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0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0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0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0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2" hidden="1">#REF!,#REF!,#REF!,#REF!,#REF!,#REF!,#REF!,#REF!,#REF!</definedName>
    <definedName name="Z_112039DB_FF0B_11D1_98B3_00C04FC96ABD_.wvu.Rows" localSheetId="16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0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6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0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0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7" hidden="1">#REF!,#REF!,#REF!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7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7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7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7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7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7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7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localSheetId="7" hidden="1">#REF!,#REF!,#REF!,#REF!,#REF!,#REF!</definedName>
    <definedName name="Z_1F4C2007_FFA7_11D1_98B6_00C04FC96ABD_.wvu.Rows" localSheetId="0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0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0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0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0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0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2" hidden="1">#REF!,#REF!,#REF!,#REF!,#REF!,#REF!,#REF!</definedName>
    <definedName name="Z_1F4C200D_FFA7_11D1_98B6_00C04FC96ABD_.wvu.Rows" localSheetId="16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0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0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0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0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6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0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6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0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0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0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0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0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0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2" hidden="1">#REF!,#REF!,#REF!,#REF!,#REF!,#REF!,#REF!</definedName>
    <definedName name="Z_49B0A4B6_963B_11D1_BFD1_00A02466B680_.wvu.Rows" localSheetId="16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0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0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0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0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0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0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0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2" hidden="1">#REF!</definedName>
    <definedName name="Z_95224721_0485_11D4_BFD1_00508B5F4DA4_.wvu.Cols" localSheetId="16" hidden="1">#REF!</definedName>
    <definedName name="Z_95224721_0485_11D4_BFD1_00508B5F4DA4_.wvu.Cols" localSheetId="7" hidden="1">#REF!</definedName>
    <definedName name="Z_95224721_0485_11D4_BFD1_00508B5F4DA4_.wvu.Cols" hidden="1">#REF!</definedName>
    <definedName name="Z_9E0C48F8_FFCC_11D1_98BA_00C04FC96ABD_.wvu.Rows" localSheetId="7" hidden="1">#REF!,#REF!,#REF!,#REF!,#REF!,#REF!</definedName>
    <definedName name="Z_9E0C48F8_FFCC_11D1_98BA_00C04FC96ABD_.wvu.Rows" localSheetId="0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0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0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0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0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0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2" hidden="1">#REF!,#REF!,#REF!,#REF!,#REF!,#REF!,#REF!</definedName>
    <definedName name="Z_9E0C48FE_FFCC_11D1_98BA_00C04FC96ABD_.wvu.Rows" localSheetId="16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0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0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0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0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0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0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0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0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0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0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0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0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0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2" hidden="1">#REF!,#REF!,#REF!,#REF!,#REF!,#REF!,#REF!</definedName>
    <definedName name="Z_C21FAE8B_013A_11D2_98BD_00C04FC96ABD_.wvu.Rows" localSheetId="16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0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0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0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0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0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0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0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0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0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0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0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0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0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2" hidden="1">#REF!,#REF!,#REF!,#REF!,#REF!,#REF!,#REF!</definedName>
    <definedName name="Z_CF25EF50_FFAB_11D1_98B7_00C04FC96ABD_.wvu.Rows" localSheetId="16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0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0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0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0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0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0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0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0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2" hidden="1">#REF!,#REF!,#REF!,#REF!,#REF!,#REF!,#REF!</definedName>
    <definedName name="Z_EA8011E6_017A_11D2_98BD_00C04FC96ABD_.wvu.Rows" localSheetId="16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0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0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0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0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0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0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0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0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0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2" hidden="1">#REF!,#REF!,#REF!,#REF!,#REF!,#REF!,#REF!</definedName>
    <definedName name="Z_EA86CE40_00A2_11D2_98BC_00C04FC96ABD_.wvu.Rows" localSheetId="16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0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0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0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0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0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0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0" hidden="1">#REF!,#REF!,#REF!,#REF!,#REF!,#REF!</definedName>
    <definedName name="Z_EA86CE47_00A2_11D2_98BC_00C04FC96ABD_.wvu.Rows" hidden="1">#REF!,#REF!,#REF!,#REF!,#REF!,#REF!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58" l="1"/>
  <c r="B17" i="258"/>
  <c r="B33" i="258" l="1"/>
  <c r="D20" i="250"/>
  <c r="D12" i="250"/>
  <c r="H20" i="250"/>
  <c r="B12" i="258" l="1"/>
  <c r="B16" i="258"/>
  <c r="B30" i="258"/>
  <c r="B32" i="258"/>
  <c r="B31" i="258"/>
  <c r="B29" i="258"/>
  <c r="B24" i="258"/>
  <c r="B23" i="258"/>
  <c r="B22" i="258"/>
  <c r="B21" i="258"/>
  <c r="B20" i="258"/>
  <c r="B19" i="258"/>
  <c r="B18" i="258"/>
  <c r="B15" i="258"/>
  <c r="B14" i="258"/>
  <c r="B13" i="258"/>
  <c r="B11" i="258"/>
  <c r="B10" i="258"/>
  <c r="Q23" i="266" l="1"/>
  <c r="Q19" i="266"/>
  <c r="Q16" i="266"/>
  <c r="G11" i="266"/>
  <c r="F11" i="266"/>
  <c r="G10" i="266"/>
  <c r="F10" i="266"/>
  <c r="I20" i="250" l="1"/>
  <c r="J20" i="250"/>
  <c r="I12" i="250"/>
  <c r="J12" i="250"/>
  <c r="E12" i="250" l="1"/>
  <c r="F12" i="250"/>
  <c r="G12" i="250"/>
  <c r="H12" i="250"/>
  <c r="F9" i="254"/>
  <c r="G20" i="250" l="1"/>
  <c r="F20" i="250"/>
  <c r="E20" i="250"/>
</calcChain>
</file>

<file path=xl/sharedStrings.xml><?xml version="1.0" encoding="utf-8"?>
<sst xmlns="http://schemas.openxmlformats.org/spreadsheetml/2006/main" count="450" uniqueCount="273">
  <si>
    <t>↖ atgal į turinį</t>
  </si>
  <si>
    <t>PRIEDAI</t>
  </si>
  <si>
    <t>2024P</t>
  </si>
  <si>
    <t>2025P</t>
  </si>
  <si>
    <t xml:space="preserve"> </t>
  </si>
  <si>
    <t>2026P</t>
  </si>
  <si>
    <t>VS skolos pokytis</t>
  </si>
  <si>
    <t>Pirminis VS deficitas</t>
  </si>
  <si>
    <t>Realioji palūkanų norma</t>
  </si>
  <si>
    <t>Realiojo BVP pokytis</t>
  </si>
  <si>
    <t>Liekana</t>
  </si>
  <si>
    <t>Produkcijos atotrūkis</t>
  </si>
  <si>
    <t>Struktūrinio VS pirminio balanso pokytis</t>
  </si>
  <si>
    <t>Fiskalinės drausmės taisyklės</t>
  </si>
  <si>
    <t>Perteklinio VS taisyklė</t>
  </si>
  <si>
    <t>netaikoma</t>
  </si>
  <si>
    <t>VS išlaidų augimo ribojimo taisyklė</t>
  </si>
  <si>
    <t>VS priskiriamų biudžetų taisyklės, iš jų:</t>
  </si>
  <si>
    <t xml:space="preserve">     Valstybinio socialinio draudimo fondo </t>
  </si>
  <si>
    <t>P</t>
  </si>
  <si>
    <t xml:space="preserve">     Privalomojo sveikatos draudimo fondo </t>
  </si>
  <si>
    <t xml:space="preserve">     Vietos valdžios subsektoriaus</t>
  </si>
  <si>
    <t xml:space="preserve">
</t>
  </si>
  <si>
    <t>Rodiklis, proc. BVP</t>
  </si>
  <si>
    <t>ESS 2010 kodas</t>
  </si>
  <si>
    <t>Pajamos iš viso</t>
  </si>
  <si>
    <t>OTR</t>
  </si>
  <si>
    <t>Mokestinės pajamos</t>
  </si>
  <si>
    <t>Pajamos iš netiesioginių mokesčių</t>
  </si>
  <si>
    <t>D.2</t>
  </si>
  <si>
    <t>Pajamos iš tiesioginių mokesčių</t>
  </si>
  <si>
    <t>D.5</t>
  </si>
  <si>
    <t>Grynosios socialinės įmokos</t>
  </si>
  <si>
    <t>D.61</t>
  </si>
  <si>
    <t>Kitos pajamos, iš jų:</t>
  </si>
  <si>
    <t>Pajamos iš turto</t>
  </si>
  <si>
    <t>D.4</t>
  </si>
  <si>
    <t>Išlaidos iš viso</t>
  </si>
  <si>
    <t>OTE</t>
  </si>
  <si>
    <t>Kompensacija dirbantiesiems</t>
  </si>
  <si>
    <t>D.1</t>
  </si>
  <si>
    <t>Tarpinis vartojimas</t>
  </si>
  <si>
    <t>P.2</t>
  </si>
  <si>
    <t>Subsidijos</t>
  </si>
  <si>
    <t>D.3</t>
  </si>
  <si>
    <t>Palūkanų išlaidos</t>
  </si>
  <si>
    <t>D.41</t>
  </si>
  <si>
    <t>Socialinės išmokos</t>
  </si>
  <si>
    <t>D.6M</t>
  </si>
  <si>
    <t>Kitos išlaidos, iš jų:</t>
  </si>
  <si>
    <t>Bendrojo pagrindinio kapitalo formavimui</t>
  </si>
  <si>
    <t>P.5L</t>
  </si>
  <si>
    <t xml:space="preserve">Kapitalo pervedimai </t>
  </si>
  <si>
    <t>D.9</t>
  </si>
  <si>
    <t>Grynasis skolinimas (+) / grynasis skolinimasis (–)</t>
  </si>
  <si>
    <t>B9</t>
  </si>
  <si>
    <t>N – numatomas, P – prognozė</t>
  </si>
  <si>
    <t>Nr.</t>
  </si>
  <si>
    <t>VS skola</t>
  </si>
  <si>
    <t>VS skolos pokytis (3+4+7)</t>
  </si>
  <si>
    <t>Automatinė skolos dinamika (5+6)</t>
  </si>
  <si>
    <t>Liekana*</t>
  </si>
  <si>
    <t>Valdžios sektoriaus grynasis skolinimas (+)/ skolinimasis (–)</t>
  </si>
  <si>
    <t>Vienkartinės ir kitos laikinosios priemonės*</t>
  </si>
  <si>
    <t>Produkcijos atotrūkis nuo potencialo, proc. pot. BVP</t>
  </si>
  <si>
    <t xml:space="preserve">Ciklinė biudžeto dedamoji (0,399 × 4 eil.) </t>
  </si>
  <si>
    <t>Struktūrinis VS balansas (1 – 2 – 5)</t>
  </si>
  <si>
    <t>Palūkanos</t>
  </si>
  <si>
    <t>Struktūrinis VS pirminis balansas (6 + 8)</t>
  </si>
  <si>
    <t>2023N</t>
  </si>
  <si>
    <t>Kapitalo išlaidos</t>
  </si>
  <si>
    <t xml:space="preserve">Valdžios sektoriaus neto išlaidos </t>
  </si>
  <si>
    <t>Einamosios išlaidos</t>
  </si>
  <si>
    <t>Kumuliatyviai per 2023–2026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</si>
  <si>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</si>
  <si>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</si>
  <si>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</si>
  <si>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</si>
  <si>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</si>
  <si>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</si>
  <si>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</si>
  <si>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</si>
  <si>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</si>
  <si>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</si>
  <si>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</si>
  <si>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</si>
  <si>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LT</t>
  </si>
  <si>
    <t>Centrinės valdžios subsektorius</t>
  </si>
  <si>
    <t>Socialinio draudimo fondų subsektorius</t>
  </si>
  <si>
    <t>Vietos valdžios subsektorius</t>
  </si>
  <si>
    <t>Valdžios sektorius</t>
  </si>
  <si>
    <t>Rodiklis, proc BVP</t>
  </si>
  <si>
    <r>
      <rPr>
        <b/>
        <sz val="10"/>
        <color theme="7"/>
        <rFont val="Wingdings 2"/>
        <family val="1"/>
        <charset val="2"/>
      </rPr>
      <t>P</t>
    </r>
    <r>
      <rPr>
        <sz val="10"/>
        <color rgb="FF000000"/>
        <rFont val="Fira Sans Light"/>
        <family val="2"/>
      </rPr>
      <t xml:space="preserve"> –</t>
    </r>
    <r>
      <rPr>
        <sz val="10"/>
        <color rgb="FF000000"/>
        <rFont val="Arial"/>
        <family val="2"/>
        <charset val="186"/>
      </rPr>
      <t xml:space="preserve"> taisyklės laikomasi</t>
    </r>
    <r>
      <rPr>
        <sz val="10"/>
        <color rgb="FF000000"/>
        <rFont val="Fira Sans Light"/>
        <family val="2"/>
      </rPr>
      <t>,</t>
    </r>
    <r>
      <rPr>
        <sz val="10"/>
        <color theme="6"/>
        <rFont val="Fira Sans Light"/>
        <family val="2"/>
      </rPr>
      <t xml:space="preserve"> </t>
    </r>
    <r>
      <rPr>
        <b/>
        <sz val="10"/>
        <color theme="7"/>
        <rFont val="Wingdings 2"/>
        <family val="1"/>
        <charset val="2"/>
      </rPr>
      <t>O</t>
    </r>
    <r>
      <rPr>
        <sz val="10"/>
        <color rgb="FF000000"/>
        <rFont val="Fira Sans Light"/>
        <family val="2"/>
      </rPr>
      <t xml:space="preserve"> – </t>
    </r>
    <r>
      <rPr>
        <sz val="10"/>
        <color rgb="FF000000"/>
        <rFont val="Arial"/>
        <family val="2"/>
        <charset val="186"/>
        <scheme val="major"/>
      </rPr>
      <t>rizika taisy</t>
    </r>
    <r>
      <rPr>
        <sz val="10"/>
        <color rgb="FF000000"/>
        <rFont val="Arial"/>
        <family val="2"/>
        <charset val="186"/>
      </rPr>
      <t>klės nesilaikyti</t>
    </r>
  </si>
  <si>
    <t>Ciklinė komponentė</t>
  </si>
  <si>
    <t>Parama Ukrainai</t>
  </si>
  <si>
    <t>FM</t>
  </si>
  <si>
    <t>VK FI</t>
  </si>
  <si>
    <t>Pajamos</t>
  </si>
  <si>
    <t>Išlaidos</t>
  </si>
  <si>
    <t>Deficitas</t>
  </si>
  <si>
    <t>Faktiniai duomenys</t>
  </si>
  <si>
    <t>BP2024</t>
  </si>
  <si>
    <t>VK FI (nesikeičiančios politikos scenarijus)</t>
  </si>
  <si>
    <t>Pensinio amžiaus gyventojų skaičius</t>
  </si>
  <si>
    <t>2027P</t>
  </si>
  <si>
    <t>2028P</t>
  </si>
  <si>
    <t>2029P</t>
  </si>
  <si>
    <t>2030P</t>
  </si>
  <si>
    <t>2031P</t>
  </si>
  <si>
    <t>2032P</t>
  </si>
  <si>
    <t>2033P</t>
  </si>
  <si>
    <t>2034P</t>
  </si>
  <si>
    <t>2035P</t>
  </si>
  <si>
    <t>2036P</t>
  </si>
  <si>
    <t>2037P</t>
  </si>
  <si>
    <t>2038P</t>
  </si>
  <si>
    <t>2039P</t>
  </si>
  <si>
    <t>2040P</t>
  </si>
  <si>
    <t>2041P</t>
  </si>
  <si>
    <t>2042P</t>
  </si>
  <si>
    <t>2043P</t>
  </si>
  <si>
    <t>2044P</t>
  </si>
  <si>
    <t>2045P</t>
  </si>
  <si>
    <t>2046P</t>
  </si>
  <si>
    <t>2047P</t>
  </si>
  <si>
    <t>2048P</t>
  </si>
  <si>
    <t>2049P</t>
  </si>
  <si>
    <t>2050P</t>
  </si>
  <si>
    <t>2050 (pagal EUROPOP2023 bazinį scenarijų)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</si>
  <si>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</si>
  <si>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</si>
  <si>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</si>
  <si>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</si>
  <si>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</si>
  <si>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</si>
  <si>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</si>
  <si>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</si>
  <si>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</si>
  <si>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</si>
  <si>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</si>
  <si>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</si>
  <si>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</si>
  <si>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</si>
  <si>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</si>
  <si>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</si>
  <si>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</si>
  <si>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 ir vyresni</t>
  </si>
  <si>
    <r>
      <rPr>
        <b/>
        <sz val="11"/>
        <rFont val="Arial"/>
        <family val="2"/>
        <charset val="186"/>
        <scheme val="minor"/>
      </rPr>
      <t xml:space="preserve">1 lentelė. </t>
    </r>
    <r>
      <rPr>
        <sz val="11"/>
        <rFont val="Arial"/>
        <family val="2"/>
        <charset val="186"/>
        <scheme val="minor"/>
      </rPr>
      <t>Fiskalinės drausmės taisyklių laikymasis 2023–2024 metais</t>
    </r>
  </si>
  <si>
    <t>IŠVADA</t>
  </si>
  <si>
    <t>Išvados
 „Dėl struktūrinio postūmio užduoties“
lentelės ir paveikslai</t>
  </si>
  <si>
    <t>2023 m. spalio 27 d. Nr. BPE–6</t>
  </si>
  <si>
    <t>PAJAMOS</t>
  </si>
  <si>
    <t>Akcizai</t>
  </si>
  <si>
    <t>PVM</t>
  </si>
  <si>
    <t>Kiti mokesčiai</t>
  </si>
  <si>
    <t>Darbo užmokestis</t>
  </si>
  <si>
    <t>Laikinasis solidarumo įnašas</t>
  </si>
  <si>
    <t>NPD</t>
  </si>
  <si>
    <t>Pensijos</t>
  </si>
  <si>
    <t>IŠLAIDOS</t>
  </si>
  <si>
    <t>Kitos diskrecinės išlaidų priemonės</t>
  </si>
  <si>
    <t>37 proc. BVP</t>
  </si>
  <si>
    <t>38,9 proc. BVP</t>
  </si>
  <si>
    <t>37,3 proc. BVP</t>
  </si>
  <si>
    <t>38,8 proc. BVP</t>
  </si>
  <si>
    <t>38 proc. BVP</t>
  </si>
  <si>
    <t>40,9 proc. BVP</t>
  </si>
  <si>
    <t>SK</t>
  </si>
  <si>
    <t>BE</t>
  </si>
  <si>
    <t>MT</t>
  </si>
  <si>
    <t>FR</t>
  </si>
  <si>
    <t>IT</t>
  </si>
  <si>
    <t>SI</t>
  </si>
  <si>
    <t>FI</t>
  </si>
  <si>
    <t>NL</t>
  </si>
  <si>
    <t>EE</t>
  </si>
  <si>
    <t>AT</t>
  </si>
  <si>
    <t>LU</t>
  </si>
  <si>
    <t>ESP</t>
  </si>
  <si>
    <t>LV</t>
  </si>
  <si>
    <t>DE</t>
  </si>
  <si>
    <t>EL</t>
  </si>
  <si>
    <t>PT</t>
  </si>
  <si>
    <t>IE</t>
  </si>
  <si>
    <t>CY</t>
  </si>
  <si>
    <t>Mastrichto kriterijaus riba</t>
  </si>
  <si>
    <t>Vidutinio laikotarpio tikslas</t>
  </si>
  <si>
    <t>–3,0</t>
  </si>
  <si>
    <t>–3,1</t>
  </si>
  <si>
    <t>–3,4</t>
  </si>
  <si>
    <t>–3,9</t>
  </si>
  <si>
    <t>–0,2</t>
  </si>
  <si>
    <t>–0,3</t>
  </si>
  <si>
    <t>–2,2</t>
  </si>
  <si>
    <t>–2,4</t>
  </si>
  <si>
    <t>–2,9</t>
  </si>
  <si>
    <t>–3,6</t>
  </si>
  <si>
    <t>Sveikatos apsauga</t>
  </si>
  <si>
    <t>Švietimas</t>
  </si>
  <si>
    <t>Kita*</t>
  </si>
  <si>
    <t xml:space="preserve">40,7 proc. </t>
  </si>
  <si>
    <t xml:space="preserve">38,2 proc. </t>
  </si>
  <si>
    <t>2,5 proc.</t>
  </si>
  <si>
    <t>Nenumatomi ir neįtraukiami nauji galimi diskreciniai sprendimai, jei tokių nėra priimta</t>
  </si>
  <si>
    <t>VS pajamos ir išlaidos, projektuojamos 2025–2026 m. makroekonominių rodiklių augimo tempu</t>
  </si>
  <si>
    <t>Šaltinis – Valstybės kontrolės, vykdančios fiskalinės institucijos funkcijas, skaičiavimai</t>
  </si>
  <si>
    <t>Vienkartinės ir kitos laikinosios priemonės</t>
  </si>
  <si>
    <t>Struktūrinis balansas eliminavus paramą Ukrainai</t>
  </si>
  <si>
    <t>Šaltinis –  BP2024, Valstybės kontrolės, vykdančios fiskalinės institucijos funkcijas, skaičiavimai</t>
  </si>
  <si>
    <t>Nesikeičiančios politikos scenarijus</t>
  </si>
  <si>
    <t xml:space="preserve">Laikinosios priemonės** </t>
  </si>
  <si>
    <t>Struktūrinis VS balansas, neįtraukiant laikinųjų priemonių (1 – 2 – 3 – 5)</t>
  </si>
  <si>
    <t>Struktūrinis VS pirminis balansas, neįtraukiant laikinųjų priemonių (7 + 8)</t>
  </si>
  <si>
    <t>Struktūrinio VS pirminio balanso pokytis, neįtraukiant laikinųjų priemonių</t>
  </si>
  <si>
    <t>** Su COVID-19 susijusios ir energijos kainų augimo poveikio sušvelninimo priemonės, pagalba nuo Rusijos karinių veiksmų besitraukiantiems Ukrainos žmonėms ir kita parama Ukrainai, fizinio barjero ir saugos sistemų įrengimas Lietuvos – Baltarusijos pasienyje, Lietuvos geležinkelių infrastruktūros palaikymas.</t>
  </si>
  <si>
    <t>Šaltinis – Finansų ministerija*, Valstybės duomenų agentūra, Valstybės kontrolės, vykdančios fiskalinės institucijos funkcijas, skaičiavimai</t>
  </si>
  <si>
    <t>Šaltinis – Valstybės duomenų agentūra, Valstybės kontrolės, vykdančios fiskalinės institucijos funkcijas, skaičiavimai</t>
  </si>
  <si>
    <t>Šaltinis – Valstybės duomenų agentūra, BP2024, Valstybės kontrolės, vykdančios fiskalinės institucijos funkcijas, skaičiavimai</t>
  </si>
  <si>
    <t>Šaltinis – BP2024, Valstybės kontrolės, vykdančios fiskalinės institucijos funkcijas, skaičiavimai</t>
  </si>
  <si>
    <t>Šaltinis – Valstybės duomenų agentūra, Eurostatas, Valstybės kontrolės, vykdančios fiskalinės institucijos funkcijas, skaičiavimai</t>
  </si>
  <si>
    <t>Šaltinis – Valstybės duomenų agentūra, Eurostatas</t>
  </si>
  <si>
    <t>Šaltinis –  Valstybės duomenų agentūra, Valstybės kontrolės, vykdančios fiskalinės institucijos funkcijas, skaičiavimai</t>
  </si>
  <si>
    <t>Išlaidų ir pajamų prognozavimas remiasi 2023 m. rugsėjo mėn. ekonominės raidos scenarijumi</t>
  </si>
  <si>
    <t>Šaltinis – Valstybės kontrolė, vykdanti fiskalinės institucijos funkcijas</t>
  </si>
  <si>
    <r>
      <t xml:space="preserve">2 lentelė. </t>
    </r>
    <r>
      <rPr>
        <sz val="11"/>
        <color rgb="FF000000"/>
        <rFont val="Arial"/>
        <family val="2"/>
        <charset val="186"/>
        <scheme val="major"/>
      </rPr>
      <t>VK FI 2025–2026 m. scenarijai</t>
    </r>
  </si>
  <si>
    <t>Šaltinis – Valstybės duomenų agentūra, Finansų ministerija, Valstybės kontrolės, vykdančios fiskalinės institucijos funkcijas, skaičiavimai</t>
  </si>
  <si>
    <t>* Atsargų pokyčiai ir vertybių įsigijimas atėmus pardavimus / perleidimus, nesukurto nefinansinio turto įsigijimai atėmus pardavimus / perleidimus, kiti einamieji pervedimai</t>
  </si>
  <si>
    <t>Atitiktis FDT bus vertinama 2024 m. I pusm.</t>
  </si>
  <si>
    <r>
      <t xml:space="preserve">3 pav. </t>
    </r>
    <r>
      <rPr>
        <sz val="11"/>
        <rFont val="Arial"/>
        <family val="2"/>
        <charset val="186"/>
        <scheme val="major"/>
      </rPr>
      <t xml:space="preserve">Lietuvos VS deficitas 2024 m. numatomas didesnis nei 2023 m., priešingai nei daugumoje EZ šalių </t>
    </r>
  </si>
  <si>
    <t>Šaltinis – 2024 m. EZ šalių biudžetų projektai</t>
  </si>
  <si>
    <t>Struktūrinis balansas</t>
  </si>
  <si>
    <t>VK FI nesikeičiančios politikos scenarijus</t>
  </si>
  <si>
    <t>Struktūrinis balansas eliminuojant paramos Ukrainai poveikį</t>
  </si>
  <si>
    <t>Kitos sritys</t>
  </si>
  <si>
    <r>
      <t xml:space="preserve">2 pav. </t>
    </r>
    <r>
      <rPr>
        <sz val="11"/>
        <rFont val="Arial"/>
        <family val="2"/>
        <charset val="186"/>
        <scheme val="major"/>
      </rPr>
      <t>VK FI projektuoja, kad valdžios sektoriaus deficitai 2023–2024 m. bus mažesni nei 2024 m. biudžeto projekte</t>
    </r>
  </si>
  <si>
    <t>Lietuvoje nustatytas VLT –1 proc. BVP</t>
  </si>
  <si>
    <t>Fiskalinis impulsas be laikinųjų priemonių</t>
  </si>
  <si>
    <t>2050
(pagal EUROPOP2023 bazinį scenarijų)</t>
  </si>
  <si>
    <r>
      <t>* Liekana 2023–2026 m. įtraukia BP2024 numatytą skolos pokyčio tikslinimą (</t>
    </r>
    <r>
      <rPr>
        <sz val="9"/>
        <color theme="1"/>
        <rFont val="Arial"/>
        <family val="2"/>
        <charset val="186"/>
        <scheme val="minor"/>
      </rPr>
      <t>angl.</t>
    </r>
    <r>
      <rPr>
        <i/>
        <sz val="9"/>
        <color theme="1"/>
        <rFont val="Arial"/>
        <family val="2"/>
        <charset val="186"/>
        <scheme val="minor"/>
      </rPr>
      <t xml:space="preserve"> stock-flow adjustment</t>
    </r>
    <r>
      <rPr>
        <sz val="9"/>
        <color theme="1"/>
        <rFont val="Arial"/>
        <family val="2"/>
        <scheme val="minor"/>
      </rPr>
      <t>)</t>
    </r>
  </si>
  <si>
    <t>2022*</t>
  </si>
  <si>
    <t>FM atotrūkio nuo potencialo įvertis</t>
  </si>
  <si>
    <t>VK FI atotrūkio nuo potencialo įvertis</t>
  </si>
  <si>
    <t>* 2022 m. numatomi VK FI, nes statistinė 2022 m. informacija apie valdžios sektoriaus išlaidas pagal funkcijas (COFOG) bus paskelbta 2024 m. sausio mėn.</t>
  </si>
  <si>
    <t xml:space="preserve">Kitos </t>
  </si>
  <si>
    <t>NPD didinimas</t>
  </si>
  <si>
    <t>Atlygis darbuotojams</t>
  </si>
  <si>
    <t>VK FI (hipotetinis scenarijus)</t>
  </si>
  <si>
    <r>
      <t xml:space="preserve">4 pav. </t>
    </r>
    <r>
      <rPr>
        <sz val="11"/>
        <rFont val="Arial"/>
        <family val="2"/>
        <charset val="186"/>
        <scheme val="major"/>
      </rPr>
      <t>BP2024 struktūrinis VS deficitas viršija vidutinio laikotarpio tikslą 2024–2026 m.</t>
    </r>
  </si>
  <si>
    <r>
      <t xml:space="preserve">5 pav. </t>
    </r>
    <r>
      <rPr>
        <sz val="11"/>
        <rFont val="Arial"/>
        <family val="2"/>
        <charset val="186"/>
        <scheme val="major"/>
      </rPr>
      <t>Neto išlaidų augimas 2023–2024 m., tikėtina, viršys tvarų augimą indikuojantį daugiamečio potencialaus BVP to meto kainomis augimo tempą</t>
    </r>
  </si>
  <si>
    <r>
      <rPr>
        <b/>
        <sz val="11"/>
        <rFont val="Arial"/>
        <family val="2"/>
        <charset val="186"/>
      </rPr>
      <t xml:space="preserve">6 pav. </t>
    </r>
    <r>
      <rPr>
        <sz val="11"/>
        <rFont val="Arial"/>
        <family val="2"/>
        <charset val="186"/>
      </rPr>
      <t>Fiskalinis impulsas 2023–2024 m. yra skatinantis ekonomiką neįtraukiant laikinųjų veiksnių</t>
    </r>
  </si>
  <si>
    <r>
      <rPr>
        <b/>
        <sz val="11"/>
        <rFont val="Arial"/>
        <family val="2"/>
        <charset val="186"/>
      </rPr>
      <t xml:space="preserve">9 pav. </t>
    </r>
    <r>
      <rPr>
        <sz val="11"/>
        <rFont val="Arial"/>
        <family val="2"/>
        <charset val="186"/>
      </rPr>
      <t>Nuolatinių gyventojų struktūra Lietuvoje 2023 m. pradžioje įspėja apie ateityje reikšmingai padidėsiantį pensinio amžiaus žmonių skaičių</t>
    </r>
  </si>
  <si>
    <r>
      <rPr>
        <b/>
        <sz val="11"/>
        <rFont val="Arial"/>
        <family val="2"/>
        <charset val="186"/>
      </rPr>
      <t xml:space="preserve">10 pav. </t>
    </r>
    <r>
      <rPr>
        <sz val="11"/>
        <rFont val="Arial"/>
        <family val="2"/>
        <charset val="186"/>
      </rPr>
      <t>Iki 2026 m. palaipsniui didinamas senatvės pensijos amžius leis išlaikyti stabilų šio amžiaus gyventojų skaičių, tačiau vėliau jis pradės sparčiai augti</t>
    </r>
  </si>
  <si>
    <t>Hipotetinis scenarijus</t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</si>
  <si>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Perteklinio valdžios sektoriaus taisyklės laikymasis 2023–2026 m.</t>
    </r>
  </si>
  <si>
    <t>VK FI hipotetinį scenarijus</t>
  </si>
  <si>
    <r>
      <t>14 pav.</t>
    </r>
    <r>
      <rPr>
        <sz val="11"/>
        <rFont val="Arial"/>
        <family val="2"/>
        <scheme val="major"/>
      </rPr>
      <t xml:space="preserve"> Pagal VK FI projektuojamą hipotetinį scenarijų, valdžios sektoriaus skolos ir BVP santykį 2023–2026 m. labiausiai didins pirminis valdžios sektoriaus deficitas</t>
    </r>
  </si>
  <si>
    <r>
      <rPr>
        <b/>
        <sz val="11"/>
        <rFont val="Arial"/>
        <family val="2"/>
        <charset val="186"/>
      </rPr>
      <t xml:space="preserve">11 pav. </t>
    </r>
    <r>
      <rPr>
        <sz val="11"/>
        <rFont val="Arial"/>
        <family val="2"/>
        <charset val="186"/>
      </rPr>
      <t>Pagal hipotetinį scenarijų VS deficitas 2025 m. būtų artimas 3 proc. BVP, o 2026 m. būtų didesnis nei 3 proc. BVP</t>
    </r>
  </si>
  <si>
    <r>
      <t xml:space="preserve">8 pav. </t>
    </r>
    <r>
      <rPr>
        <sz val="11"/>
        <rFont val="Arial"/>
        <family val="2"/>
        <charset val="186"/>
        <scheme val="major"/>
      </rPr>
      <t>Pagal VK FI hipotetinį scenarijų, išlaidų dalis darbo užmokesčiui švietimo ir sveikatos sričių darbuotojams išliks stabili ir sudarys daugiau nei 15 proc. visų valdžios sektoriaus išlaidų</t>
    </r>
  </si>
  <si>
    <t>Pagal VK FI hipotetinį scenarijų</t>
  </si>
  <si>
    <r>
      <t xml:space="preserve">1 pav. </t>
    </r>
    <r>
      <rPr>
        <sz val="11"/>
        <rFont val="Arial"/>
        <family val="2"/>
        <charset val="186"/>
        <scheme val="major"/>
      </rPr>
      <t xml:space="preserve">2024 m. biudžeto projekte numatytos diskrecinės priemonės 2024 m. reikšmingai didina valdžios sektoriaus išlaidas </t>
    </r>
  </si>
  <si>
    <t>Energijos kainų augimo švelninimas</t>
  </si>
  <si>
    <t>Potencialaus BVP to meto kainomis daugiametis augimo vidurkis (pagal FM)</t>
  </si>
  <si>
    <r>
      <t xml:space="preserve">7 pav. </t>
    </r>
    <r>
      <rPr>
        <sz val="11"/>
        <rFont val="Arial"/>
        <family val="2"/>
        <charset val="186"/>
        <scheme val="major"/>
      </rPr>
      <t>Didžiausią diskrecinių ilgalaikių išlaidų priemonių dalį sudaro atlygis darbuotojams ir socialinės išmokos, o ilgalaikių pajamų – netekimai dėl NPD didinimo</t>
    </r>
  </si>
  <si>
    <t>Įtraukiami diskreciniai sprendimai, kurie įprastai kasmet mažina VS pajamas ir didina ilgalaikes VS išlaidas, tokie kaip: NPD priartinimas prie MMA, socialinių išmokų, pensijų ir darbo užmokesčio viešojo sektoriaus darbuotojams didinimas.</t>
  </si>
  <si>
    <r>
      <rPr>
        <b/>
        <sz val="11"/>
        <rFont val="Arial"/>
        <family val="2"/>
        <charset val="186"/>
      </rPr>
      <t xml:space="preserve">12 pav. </t>
    </r>
    <r>
      <rPr>
        <sz val="11"/>
        <rFont val="Arial"/>
        <family val="2"/>
        <charset val="186"/>
      </rPr>
      <t>VK FI hipotetinio scenarijaus struktūrinis VS deficitas 2025–2026 m. viršija vidutinio laikotarpio tikslą</t>
    </r>
  </si>
  <si>
    <r>
      <rPr>
        <b/>
        <sz val="11"/>
        <rFont val="Arial"/>
        <family val="2"/>
        <charset val="186"/>
      </rPr>
      <t xml:space="preserve">13 pav. </t>
    </r>
    <r>
      <rPr>
        <sz val="11"/>
        <rFont val="Arial"/>
        <family val="2"/>
        <charset val="186"/>
      </rPr>
      <t>Pagal hipotetinį scenarijų valstybės skola 2025–2026 m. augs sparčiau nei numatoma BP2024</t>
    </r>
  </si>
  <si>
    <r>
      <rPr>
        <b/>
        <sz val="11"/>
        <rFont val="Arial"/>
        <family val="2"/>
        <charset val="186"/>
      </rPr>
      <t xml:space="preserve">1 priedas. 1 lentelė. </t>
    </r>
    <r>
      <rPr>
        <sz val="11"/>
        <rFont val="Arial"/>
        <family val="2"/>
        <charset val="186"/>
      </rPr>
      <t xml:space="preserve">VK FI valdžios sektoriaus projektuojamos valdžios sektoriaus pajamos ir išlaidos pagal ESS 2010 </t>
    </r>
  </si>
  <si>
    <r>
      <rPr>
        <b/>
        <sz val="11"/>
        <rFont val="Arial"/>
        <family val="2"/>
        <charset val="186"/>
      </rPr>
      <t>1 priedas. 3 lentelė.</t>
    </r>
    <r>
      <rPr>
        <sz val="11"/>
        <rFont val="Arial"/>
        <family val="2"/>
        <charset val="186"/>
      </rPr>
      <t xml:space="preserve"> VK FI projektuojama valdžios sektoriaus skola ir jos kaitos veiksniai</t>
    </r>
  </si>
  <si>
    <r>
      <rPr>
        <b/>
        <sz val="11"/>
        <rFont val="Arial"/>
        <family val="2"/>
        <charset val="186"/>
      </rPr>
      <t>2 priedas.</t>
    </r>
    <r>
      <rPr>
        <sz val="11"/>
        <rFont val="Arial"/>
        <family val="2"/>
        <charset val="186"/>
      </rPr>
      <t xml:space="preserve"> VK FI įvertinta ciklinė Lietuvos ekonomikos padėtis ir struktūrinis valdžios sektoriaus balansas, 2020–2026 m.</t>
    </r>
  </si>
  <si>
    <t xml:space="preserve">
Pagal VK FI hipotetinį scenarijų.
N – numatomas, P – prognozė</t>
  </si>
  <si>
    <t>* Liekana 2023–2026 m. įtraukia BP2024 numatytą skolos pokyčio tikslinimą (angl. stock-flow adjustment)</t>
  </si>
  <si>
    <r>
      <t xml:space="preserve">1 priedas. 2 lentelė. </t>
    </r>
    <r>
      <rPr>
        <sz val="11"/>
        <color rgb="FF000000"/>
        <rFont val="Arial"/>
        <family val="2"/>
        <charset val="186"/>
        <scheme val="major"/>
      </rPr>
      <t>VK FI valdžios sektoriaus ir jo subsektorių balansų projekcijos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</si>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</sst>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;\–0.0"/>
    <numFmt numFmtId="166" formatCode="_-* #,##0.00\ _€_-;\-* #,##0.00\ _€_-;_-* &quot;-&quot;??\ _€_-;_-@_-"/>
    <numFmt numFmtId="167" formatCode="0.00;\–0.00"/>
    <numFmt numFmtId="168" formatCode="_-* #,##0.0\ _€_-;\-* #,##0.0\ _€_-;_-* &quot;-&quot;??\ _€_-;_-@_-"/>
    <numFmt numFmtId="169" formatCode="0.000000"/>
    <numFmt numFmtId="170" formatCode="0.00000000"/>
  </numFmts>
  <fonts count="13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name val="Arial"/>
      <family val="2"/>
      <charset val="186"/>
      <scheme val="minor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b/>
      <sz val="11"/>
      <name val="Arial"/>
      <family val="2"/>
      <charset val="186"/>
    </font>
    <font>
      <sz val="10"/>
      <color rgb="FF000000"/>
      <name val="Arial"/>
      <family val="2"/>
      <scheme val="major"/>
    </font>
    <font>
      <sz val="11"/>
      <name val="Arial"/>
      <family val="2"/>
      <scheme val="maj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7"/>
      <name val="Arial"/>
      <family val="2"/>
      <charset val="186"/>
    </font>
    <font>
      <sz val="11"/>
      <name val="Arial"/>
      <family val="2"/>
      <charset val="186"/>
      <scheme val="minor"/>
    </font>
    <font>
      <b/>
      <sz val="11"/>
      <name val="Arial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0"/>
      <color theme="7"/>
      <name val="Arial"/>
      <family val="2"/>
      <charset val="186"/>
    </font>
    <font>
      <sz val="10"/>
      <color rgb="FF000000"/>
      <name val="Fira Sans Light"/>
      <family val="2"/>
    </font>
    <font>
      <b/>
      <sz val="10"/>
      <color theme="7"/>
      <name val="Wingdings 2"/>
      <family val="1"/>
      <charset val="2"/>
    </font>
    <font>
      <b/>
      <sz val="10"/>
      <color rgb="FF4FA1CC"/>
      <name val="Wingdings 2"/>
      <family val="1"/>
      <charset val="2"/>
    </font>
    <font>
      <sz val="10"/>
      <color theme="6"/>
      <name val="Fira Sans Light"/>
      <family val="2"/>
    </font>
    <font>
      <b/>
      <sz val="10"/>
      <color rgb="FF8C6E87"/>
      <name val="Arial"/>
      <family val="2"/>
      <scheme val="major"/>
    </font>
    <font>
      <b/>
      <sz val="10"/>
      <color theme="7"/>
      <name val="Arial"/>
      <family val="2"/>
      <scheme val="major"/>
    </font>
    <font>
      <sz val="11"/>
      <color rgb="FFFF0000"/>
      <name val="Arial"/>
      <family val="2"/>
      <charset val="186"/>
    </font>
    <font>
      <u/>
      <sz val="11"/>
      <color theme="10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10.5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  <scheme val="major"/>
    </font>
    <font>
      <sz val="9"/>
      <color theme="1"/>
      <name val="Arial"/>
      <family val="2"/>
      <charset val="186"/>
      <scheme val="major"/>
    </font>
    <font>
      <b/>
      <sz val="7"/>
      <color rgb="FF333333"/>
      <name val="Open Sans"/>
      <family val="2"/>
      <charset val="186"/>
    </font>
    <font>
      <sz val="7"/>
      <color rgb="FF333333"/>
      <name val="Open Sans"/>
      <family val="2"/>
      <charset val="186"/>
    </font>
    <font>
      <sz val="10"/>
      <color theme="1"/>
      <name val="Arial"/>
      <family val="2"/>
      <scheme val="minor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Arial"/>
      <family val="2"/>
      <charset val="186"/>
    </font>
    <font>
      <sz val="14"/>
      <color rgb="FF8D8473"/>
      <name val="Arial"/>
      <family val="2"/>
      <charset val="186"/>
    </font>
    <font>
      <sz val="14"/>
      <color rgb="FF8D8473"/>
      <name val="Arial"/>
      <family val="2"/>
    </font>
    <font>
      <sz val="10"/>
      <color theme="1"/>
      <name val="Arial"/>
      <family val="2"/>
    </font>
    <font>
      <sz val="14"/>
      <color rgb="FFFF0000"/>
      <name val="Arial"/>
      <family val="2"/>
      <scheme val="minor"/>
    </font>
    <font>
      <sz val="10"/>
      <name val="Times New Roman"/>
      <family val="2"/>
    </font>
    <font>
      <b/>
      <sz val="10"/>
      <name val="Arial"/>
      <family val="2"/>
      <charset val="186"/>
      <scheme val="minor"/>
    </font>
    <font>
      <sz val="11"/>
      <color theme="0"/>
      <name val="Arial"/>
      <family val="2"/>
      <charset val="186"/>
      <scheme val="minor"/>
    </font>
    <font>
      <sz val="11"/>
      <color theme="0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9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8"/>
      <color theme="1"/>
      <name val="Calibri"/>
      <family val="2"/>
      <charset val="186"/>
    </font>
    <font>
      <b/>
      <sz val="10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u/>
      <sz val="11"/>
      <color theme="7" tint="-0.499984740745262"/>
      <name val="Arial"/>
      <family val="2"/>
      <charset val="186"/>
      <scheme val="major"/>
    </font>
    <font>
      <sz val="14"/>
      <color theme="7" tint="-0.499984740745262"/>
      <name val="Arial"/>
      <family val="2"/>
      <charset val="186"/>
      <scheme val="major"/>
    </font>
    <font>
      <sz val="11"/>
      <color theme="7" tint="-0.499984740745262"/>
      <name val="Arial"/>
      <family val="2"/>
      <charset val="186"/>
      <scheme val="major"/>
    </font>
    <font>
      <i/>
      <sz val="9"/>
      <color theme="1"/>
      <name val="Arial"/>
      <family val="2"/>
      <charset val="186"/>
      <scheme val="minor"/>
    </font>
    <font>
      <b/>
      <sz val="10"/>
      <color theme="1"/>
      <name val="Arial"/>
      <family val="2"/>
      <charset val="186"/>
      <scheme val="major"/>
    </font>
    <font>
      <b/>
      <sz val="10"/>
      <color rgb="FFB9CDAA"/>
      <name val="Arial"/>
      <family val="2"/>
      <charset val="186"/>
      <scheme val="major"/>
    </font>
    <font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4E1CC"/>
        <bgColor indexed="64"/>
      </patternFill>
    </fill>
    <fill>
      <patternFill patternType="solid">
        <fgColor rgb="FFEDD9D9"/>
        <bgColor indexed="64"/>
      </patternFill>
    </fill>
  </fills>
  <borders count="46">
    <border>
      <left/>
      <right/>
      <top/>
      <bottom/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/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 style="dashed">
        <color theme="7"/>
      </right>
      <top style="thin">
        <color theme="7"/>
      </top>
      <bottom style="thin">
        <color theme="7"/>
      </bottom>
      <diagonal/>
    </border>
    <border>
      <left style="dashed">
        <color theme="7"/>
      </left>
      <right/>
      <top style="thin">
        <color theme="7"/>
      </top>
      <bottom style="thin">
        <color theme="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theme="7"/>
      </right>
      <top style="thin">
        <color theme="7"/>
      </top>
      <bottom/>
      <diagonal/>
    </border>
    <border>
      <left/>
      <right/>
      <top style="medium">
        <color rgb="FF8C6E87"/>
      </top>
      <bottom/>
      <diagonal/>
    </border>
    <border>
      <left style="thin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/>
      <top/>
      <bottom style="dashed">
        <color theme="7"/>
      </bottom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medium">
        <color theme="4"/>
      </left>
      <right/>
      <top/>
      <bottom/>
      <diagonal/>
    </border>
  </borders>
  <cellStyleXfs count="175">
    <xf numFmtId="0" fontId="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4" fillId="0" borderId="0"/>
    <xf numFmtId="0" fontId="43" fillId="0" borderId="0"/>
    <xf numFmtId="0" fontId="39" fillId="0" borderId="0"/>
    <xf numFmtId="0" fontId="45" fillId="0" borderId="0"/>
    <xf numFmtId="0" fontId="43" fillId="0" borderId="0"/>
    <xf numFmtId="0" fontId="46" fillId="0" borderId="0"/>
    <xf numFmtId="9" fontId="46" fillId="0" borderId="0" applyFont="0" applyFill="0" applyBorder="0" applyAlignment="0" applyProtection="0"/>
    <xf numFmtId="0" fontId="4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43" fillId="0" borderId="0"/>
    <xf numFmtId="0" fontId="46" fillId="0" borderId="0"/>
    <xf numFmtId="0" fontId="37" fillId="0" borderId="0"/>
    <xf numFmtId="0" fontId="55" fillId="0" borderId="0" applyNumberFormat="0" applyBorder="0" applyAlignment="0"/>
    <xf numFmtId="0" fontId="36" fillId="0" borderId="0"/>
    <xf numFmtId="0" fontId="36" fillId="0" borderId="0"/>
    <xf numFmtId="0" fontId="35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4" fillId="0" borderId="0"/>
    <xf numFmtId="0" fontId="56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44" fillId="0" borderId="0"/>
    <xf numFmtId="0" fontId="52" fillId="0" borderId="0" applyNumberFormat="0" applyFill="0" applyBorder="0" applyAlignment="0" applyProtection="0"/>
    <xf numFmtId="0" fontId="33" fillId="0" borderId="0"/>
    <xf numFmtId="0" fontId="43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31" fillId="0" borderId="0"/>
    <xf numFmtId="0" fontId="61" fillId="0" borderId="0" applyNumberFormat="0" applyFill="0" applyBorder="0" applyAlignment="0" applyProtection="0"/>
    <xf numFmtId="0" fontId="3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8" fillId="0" borderId="0"/>
    <xf numFmtId="0" fontId="62" fillId="0" borderId="0"/>
    <xf numFmtId="0" fontId="27" fillId="0" borderId="0"/>
    <xf numFmtId="0" fontId="27" fillId="0" borderId="0"/>
    <xf numFmtId="0" fontId="69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3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82" fillId="0" borderId="0"/>
    <xf numFmtId="0" fontId="83" fillId="0" borderId="0"/>
    <xf numFmtId="0" fontId="16" fillId="0" borderId="0"/>
    <xf numFmtId="9" fontId="72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0"/>
    <xf numFmtId="0" fontId="11" fillId="0" borderId="0"/>
    <xf numFmtId="0" fontId="61" fillId="0" borderId="0" applyNumberFormat="0" applyFill="0" applyBorder="0" applyAlignment="0" applyProtection="0"/>
    <xf numFmtId="0" fontId="11" fillId="0" borderId="0"/>
    <xf numFmtId="0" fontId="44" fillId="0" borderId="0"/>
    <xf numFmtId="0" fontId="57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72" fillId="0" borderId="0"/>
    <xf numFmtId="0" fontId="72" fillId="0" borderId="0"/>
    <xf numFmtId="0" fontId="8" fillId="0" borderId="0"/>
    <xf numFmtId="0" fontId="45" fillId="0" borderId="0"/>
    <xf numFmtId="166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" fillId="0" borderId="0" applyFont="0" applyFill="0" applyBorder="0" applyAlignment="0" applyProtection="0"/>
    <xf numFmtId="0" fontId="2" fillId="0" borderId="0"/>
  </cellStyleXfs>
  <cellXfs count="450">
    <xf numFmtId="0" fontId="0" fillId="0" borderId="0" xfId="0"/>
    <xf numFmtId="0" fontId="48" fillId="0" borderId="0" xfId="0" applyFont="1"/>
    <xf numFmtId="0" fontId="51" fillId="0" borderId="0" xfId="0" applyFont="1"/>
    <xf numFmtId="164" fontId="0" fillId="0" borderId="0" xfId="0" applyNumberFormat="1"/>
    <xf numFmtId="0" fontId="49" fillId="0" borderId="0" xfId="15" applyFont="1" applyAlignment="1" applyProtection="1"/>
    <xf numFmtId="0" fontId="49" fillId="0" borderId="0" xfId="15" applyFont="1" applyAlignment="1" applyProtection="1">
      <alignment horizontal="left"/>
    </xf>
    <xf numFmtId="0" fontId="51" fillId="0" borderId="0" xfId="0" applyFont="1" applyAlignment="1">
      <alignment horizontal="left" indent="4"/>
    </xf>
    <xf numFmtId="0" fontId="0" fillId="0" borderId="9" xfId="0" applyBorder="1"/>
    <xf numFmtId="0" fontId="67" fillId="0" borderId="10" xfId="5" applyFont="1" applyBorder="1" applyAlignment="1">
      <alignment horizontal="left" vertical="center"/>
    </xf>
    <xf numFmtId="0" fontId="44" fillId="0" borderId="0" xfId="145"/>
    <xf numFmtId="0" fontId="46" fillId="0" borderId="9" xfId="5" applyFont="1" applyBorder="1" applyAlignment="1">
      <alignment horizontal="left" vertical="top"/>
    </xf>
    <xf numFmtId="0" fontId="49" fillId="0" borderId="0" xfId="2" applyFont="1" applyAlignment="1" applyProtection="1">
      <alignment horizontal="left"/>
    </xf>
    <xf numFmtId="0" fontId="85" fillId="0" borderId="0" xfId="0" applyFont="1" applyAlignment="1">
      <alignment horizontal="justify" vertical="center"/>
    </xf>
    <xf numFmtId="0" fontId="88" fillId="0" borderId="0" xfId="0" applyFont="1" applyAlignment="1">
      <alignment horizontal="center" vertical="center"/>
    </xf>
    <xf numFmtId="0" fontId="88" fillId="0" borderId="18" xfId="0" applyFont="1" applyBorder="1" applyAlignment="1">
      <alignment horizontal="center" vertical="center"/>
    </xf>
    <xf numFmtId="0" fontId="89" fillId="0" borderId="18" xfId="0" applyFont="1" applyBorder="1" applyAlignment="1">
      <alignment horizontal="center" vertical="center"/>
    </xf>
    <xf numFmtId="0" fontId="90" fillId="0" borderId="18" xfId="0" applyFont="1" applyBorder="1" applyAlignment="1">
      <alignment horizontal="center" vertical="center"/>
    </xf>
    <xf numFmtId="0" fontId="84" fillId="0" borderId="0" xfId="147" applyFont="1" applyAlignment="1" applyProtection="1"/>
    <xf numFmtId="0" fontId="46" fillId="0" borderId="9" xfId="5" applyFont="1" applyBorder="1" applyAlignment="1">
      <alignment horizontal="left" vertical="center"/>
    </xf>
    <xf numFmtId="164" fontId="46" fillId="0" borderId="0" xfId="5" applyNumberFormat="1" applyFont="1" applyAlignment="1">
      <alignment horizontal="left" vertical="center"/>
    </xf>
    <xf numFmtId="0" fontId="46" fillId="0" borderId="0" xfId="5" applyFont="1" applyAlignment="1">
      <alignment horizontal="left" vertical="center"/>
    </xf>
    <xf numFmtId="0" fontId="88" fillId="0" borderId="4" xfId="0" applyFont="1" applyBorder="1" applyAlignment="1">
      <alignment horizontal="right" vertical="center" wrapText="1"/>
    </xf>
    <xf numFmtId="0" fontId="88" fillId="0" borderId="4" xfId="0" applyFont="1" applyBorder="1" applyAlignment="1">
      <alignment vertical="center" wrapText="1"/>
    </xf>
    <xf numFmtId="0" fontId="65" fillId="0" borderId="4" xfId="0" applyFont="1" applyBorder="1" applyAlignment="1">
      <alignment horizontal="left" vertical="center" wrapText="1" indent="1"/>
    </xf>
    <xf numFmtId="0" fontId="88" fillId="0" borderId="4" xfId="0" applyFont="1" applyBorder="1" applyAlignment="1">
      <alignment horizontal="right" vertical="center" wrapText="1" indent="1"/>
    </xf>
    <xf numFmtId="164" fontId="51" fillId="0" borderId="0" xfId="0" applyNumberFormat="1" applyFont="1"/>
    <xf numFmtId="0" fontId="64" fillId="0" borderId="4" xfId="0" applyFont="1" applyBorder="1" applyAlignment="1">
      <alignment horizontal="left" vertical="center" wrapText="1" indent="1"/>
    </xf>
    <xf numFmtId="0" fontId="88" fillId="0" borderId="23" xfId="0" applyFont="1" applyBorder="1" applyAlignment="1">
      <alignment vertical="center" wrapText="1"/>
    </xf>
    <xf numFmtId="0" fontId="57" fillId="0" borderId="0" xfId="150"/>
    <xf numFmtId="0" fontId="71" fillId="0" borderId="9" xfId="5" applyFont="1" applyBorder="1" applyAlignment="1">
      <alignment horizontal="left" vertical="top" wrapText="1"/>
    </xf>
    <xf numFmtId="0" fontId="67" fillId="0" borderId="10" xfId="5" applyFont="1" applyBorder="1" applyAlignment="1">
      <alignment horizontal="left" vertical="center" wrapText="1"/>
    </xf>
    <xf numFmtId="0" fontId="52" fillId="0" borderId="0" xfId="15" applyFont="1" applyAlignment="1" applyProtection="1">
      <alignment horizontal="left"/>
    </xf>
    <xf numFmtId="0" fontId="65" fillId="0" borderId="10" xfId="5" applyFont="1" applyBorder="1" applyAlignment="1">
      <alignment horizontal="left" vertical="center" wrapText="1"/>
    </xf>
    <xf numFmtId="0" fontId="96" fillId="0" borderId="0" xfId="155" applyFill="1"/>
    <xf numFmtId="0" fontId="6" fillId="0" borderId="0" xfId="163"/>
    <xf numFmtId="0" fontId="43" fillId="0" borderId="0" xfId="62"/>
    <xf numFmtId="0" fontId="66" fillId="0" borderId="11" xfId="163" applyFont="1" applyBorder="1" applyAlignment="1">
      <alignment horizontal="left" vertical="center"/>
    </xf>
    <xf numFmtId="0" fontId="66" fillId="0" borderId="2" xfId="163" applyFont="1" applyBorder="1" applyAlignment="1">
      <alignment horizontal="center" vertical="center"/>
    </xf>
    <xf numFmtId="0" fontId="66" fillId="0" borderId="12" xfId="163" applyFont="1" applyBorder="1" applyAlignment="1">
      <alignment horizontal="center" vertical="center"/>
    </xf>
    <xf numFmtId="0" fontId="66" fillId="0" borderId="13" xfId="163" applyFont="1" applyBorder="1" applyAlignment="1">
      <alignment horizontal="left" vertical="center"/>
    </xf>
    <xf numFmtId="165" fontId="66" fillId="0" borderId="5" xfId="163" applyNumberFormat="1" applyFont="1" applyBorder="1" applyAlignment="1">
      <alignment horizontal="center"/>
    </xf>
    <xf numFmtId="165" fontId="66" fillId="0" borderId="14" xfId="163" applyNumberFormat="1" applyFont="1" applyBorder="1" applyAlignment="1">
      <alignment horizontal="center"/>
    </xf>
    <xf numFmtId="0" fontId="66" fillId="0" borderId="15" xfId="163" applyFont="1" applyBorder="1" applyAlignment="1">
      <alignment horizontal="left" vertical="center"/>
    </xf>
    <xf numFmtId="165" fontId="66" fillId="0" borderId="7" xfId="163" applyNumberFormat="1" applyFont="1" applyBorder="1" applyAlignment="1">
      <alignment horizontal="center"/>
    </xf>
    <xf numFmtId="165" fontId="66" fillId="0" borderId="16" xfId="163" applyNumberFormat="1" applyFont="1" applyBorder="1" applyAlignment="1">
      <alignment horizontal="center"/>
    </xf>
    <xf numFmtId="0" fontId="51" fillId="0" borderId="0" xfId="62" applyFont="1"/>
    <xf numFmtId="0" fontId="46" fillId="0" borderId="0" xfId="62" applyFont="1" applyAlignment="1">
      <alignment horizontal="justify" vertical="center"/>
    </xf>
    <xf numFmtId="0" fontId="51" fillId="0" borderId="0" xfId="62" applyFont="1" applyAlignment="1">
      <alignment horizontal="justify" vertical="center"/>
    </xf>
    <xf numFmtId="164" fontId="51" fillId="0" borderId="0" xfId="62" applyNumberFormat="1" applyFont="1"/>
    <xf numFmtId="0" fontId="65" fillId="0" borderId="0" xfId="62" applyFont="1" applyAlignment="1">
      <alignment horizontal="center" vertical="center"/>
    </xf>
    <xf numFmtId="0" fontId="65" fillId="0" borderId="0" xfId="62" applyFont="1" applyAlignment="1">
      <alignment horizontal="left" vertical="center"/>
    </xf>
    <xf numFmtId="0" fontId="46" fillId="0" borderId="9" xfId="62" applyFont="1" applyBorder="1" applyAlignment="1">
      <alignment vertical="center"/>
    </xf>
    <xf numFmtId="0" fontId="51" fillId="0" borderId="9" xfId="62" applyFont="1" applyBorder="1" applyAlignment="1">
      <alignment vertical="center"/>
    </xf>
    <xf numFmtId="0" fontId="51" fillId="0" borderId="9" xfId="62" applyFont="1" applyBorder="1"/>
    <xf numFmtId="0" fontId="65" fillId="0" borderId="4" xfId="62" applyFont="1" applyBorder="1" applyAlignment="1">
      <alignment horizontal="center" vertical="center"/>
    </xf>
    <xf numFmtId="0" fontId="65" fillId="0" borderId="5" xfId="62" applyFont="1" applyBorder="1" applyAlignment="1">
      <alignment horizontal="left" vertical="center"/>
    </xf>
    <xf numFmtId="0" fontId="65" fillId="0" borderId="23" xfId="62" applyFont="1" applyBorder="1" applyAlignment="1">
      <alignment horizontal="center" vertical="center"/>
    </xf>
    <xf numFmtId="0" fontId="65" fillId="0" borderId="7" xfId="62" applyFont="1" applyBorder="1" applyAlignment="1">
      <alignment horizontal="left" vertical="center"/>
    </xf>
    <xf numFmtId="0" fontId="99" fillId="0" borderId="1" xfId="62" applyFont="1" applyBorder="1" applyAlignment="1">
      <alignment horizontal="center" vertical="center"/>
    </xf>
    <xf numFmtId="0" fontId="87" fillId="0" borderId="2" xfId="62" applyFont="1" applyBorder="1" applyAlignment="1">
      <alignment horizontal="center" vertical="center"/>
    </xf>
    <xf numFmtId="0" fontId="65" fillId="0" borderId="10" xfId="62" applyFont="1" applyBorder="1" applyAlignment="1">
      <alignment vertical="center"/>
    </xf>
    <xf numFmtId="165" fontId="48" fillId="0" borderId="0" xfId="0" applyNumberFormat="1" applyFont="1"/>
    <xf numFmtId="0" fontId="48" fillId="0" borderId="0" xfId="0" applyFont="1" applyAlignment="1">
      <alignment vertical="center"/>
    </xf>
    <xf numFmtId="165" fontId="68" fillId="0" borderId="0" xfId="5" applyNumberFormat="1" applyFont="1" applyAlignment="1">
      <alignment horizontal="center" vertical="center"/>
    </xf>
    <xf numFmtId="0" fontId="101" fillId="0" borderId="0" xfId="62" applyFont="1" applyAlignment="1">
      <alignment horizontal="left" vertical="center"/>
    </xf>
    <xf numFmtId="0" fontId="70" fillId="0" borderId="2" xfId="163" applyFont="1" applyBorder="1" applyAlignment="1">
      <alignment horizontal="center" vertical="center"/>
    </xf>
    <xf numFmtId="0" fontId="70" fillId="0" borderId="3" xfId="163" applyFont="1" applyBorder="1" applyAlignment="1">
      <alignment horizontal="center" vertical="center"/>
    </xf>
    <xf numFmtId="165" fontId="70" fillId="0" borderId="5" xfId="163" applyNumberFormat="1" applyFont="1" applyBorder="1" applyAlignment="1">
      <alignment horizontal="center"/>
    </xf>
    <xf numFmtId="165" fontId="70" fillId="0" borderId="6" xfId="163" applyNumberFormat="1" applyFont="1" applyBorder="1" applyAlignment="1">
      <alignment horizontal="center"/>
    </xf>
    <xf numFmtId="165" fontId="70" fillId="0" borderId="7" xfId="163" applyNumberFormat="1" applyFont="1" applyBorder="1" applyAlignment="1">
      <alignment horizontal="center"/>
    </xf>
    <xf numFmtId="165" fontId="70" fillId="0" borderId="8" xfId="163" applyNumberFormat="1" applyFont="1" applyBorder="1" applyAlignment="1">
      <alignment horizontal="center"/>
    </xf>
    <xf numFmtId="0" fontId="84" fillId="0" borderId="0" xfId="15" applyFont="1" applyAlignment="1" applyProtection="1"/>
    <xf numFmtId="0" fontId="102" fillId="0" borderId="0" xfId="0" applyFont="1" applyAlignment="1">
      <alignment horizontal="justify" vertical="center"/>
    </xf>
    <xf numFmtId="0" fontId="100" fillId="0" borderId="1" xfId="0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5" xfId="0" applyFont="1" applyBorder="1" applyAlignment="1">
      <alignment horizontal="justify" vertical="center"/>
    </xf>
    <xf numFmtId="165" fontId="63" fillId="0" borderId="5" xfId="0" applyNumberFormat="1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7" xfId="0" applyFont="1" applyBorder="1" applyAlignment="1">
      <alignment horizontal="justify" vertical="center"/>
    </xf>
    <xf numFmtId="165" fontId="63" fillId="0" borderId="7" xfId="0" applyNumberFormat="1" applyFont="1" applyBorder="1" applyAlignment="1">
      <alignment horizontal="center" vertical="center"/>
    </xf>
    <xf numFmtId="165" fontId="65" fillId="0" borderId="5" xfId="62" applyNumberFormat="1" applyFont="1" applyBorder="1" applyAlignment="1">
      <alignment horizontal="center" vertical="center"/>
    </xf>
    <xf numFmtId="165" fontId="65" fillId="0" borderId="7" xfId="62" applyNumberFormat="1" applyFont="1" applyBorder="1" applyAlignment="1">
      <alignment horizontal="center" vertical="center"/>
    </xf>
    <xf numFmtId="0" fontId="104" fillId="0" borderId="0" xfId="0" applyFont="1" applyAlignment="1">
      <alignment horizontal="center" vertical="center" wrapText="1"/>
    </xf>
    <xf numFmtId="0" fontId="105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87" fillId="0" borderId="25" xfId="0" applyFont="1" applyBorder="1" applyAlignment="1">
      <alignment horizontal="center" vertical="center"/>
    </xf>
    <xf numFmtId="0" fontId="87" fillId="0" borderId="26" xfId="0" applyFont="1" applyBorder="1" applyAlignment="1">
      <alignment horizontal="center" vertical="center"/>
    </xf>
    <xf numFmtId="0" fontId="87" fillId="0" borderId="27" xfId="0" applyFont="1" applyBorder="1" applyAlignment="1">
      <alignment horizontal="center" vertical="center"/>
    </xf>
    <xf numFmtId="0" fontId="65" fillId="0" borderId="18" xfId="0" applyFont="1" applyBorder="1" applyAlignment="1">
      <alignment vertical="center"/>
    </xf>
    <xf numFmtId="0" fontId="65" fillId="0" borderId="19" xfId="0" applyFont="1" applyBorder="1" applyAlignment="1">
      <alignment vertical="center"/>
    </xf>
    <xf numFmtId="0" fontId="3" fillId="0" borderId="0" xfId="168"/>
    <xf numFmtId="0" fontId="3" fillId="0" borderId="9" xfId="168" applyBorder="1"/>
    <xf numFmtId="0" fontId="87" fillId="0" borderId="1" xfId="168" applyFont="1" applyBorder="1" applyAlignment="1">
      <alignment horizontal="center" vertical="center"/>
    </xf>
    <xf numFmtId="0" fontId="87" fillId="0" borderId="2" xfId="168" applyFont="1" applyBorder="1" applyAlignment="1">
      <alignment horizontal="center" vertical="center"/>
    </xf>
    <xf numFmtId="0" fontId="87" fillId="0" borderId="3" xfId="168" applyFont="1" applyBorder="1" applyAlignment="1">
      <alignment horizontal="center" vertical="center"/>
    </xf>
    <xf numFmtId="0" fontId="65" fillId="0" borderId="4" xfId="168" applyFont="1" applyBorder="1" applyAlignment="1">
      <alignment horizontal="center" vertical="center"/>
    </xf>
    <xf numFmtId="0" fontId="65" fillId="0" borderId="5" xfId="168" applyFont="1" applyBorder="1" applyAlignment="1">
      <alignment horizontal="left" vertical="center"/>
    </xf>
    <xf numFmtId="165" fontId="65" fillId="0" borderId="5" xfId="168" applyNumberFormat="1" applyFont="1" applyBorder="1" applyAlignment="1">
      <alignment horizontal="center" vertical="center"/>
    </xf>
    <xf numFmtId="165" fontId="65" fillId="0" borderId="6" xfId="168" applyNumberFormat="1" applyFont="1" applyBorder="1" applyAlignment="1">
      <alignment horizontal="center" vertical="center"/>
    </xf>
    <xf numFmtId="165" fontId="65" fillId="0" borderId="0" xfId="62" applyNumberFormat="1" applyFont="1" applyAlignment="1">
      <alignment horizontal="center" vertical="center"/>
    </xf>
    <xf numFmtId="0" fontId="44" fillId="0" borderId="4" xfId="168" applyFont="1" applyBorder="1" applyAlignment="1">
      <alignment horizontal="center" vertical="center"/>
    </xf>
    <xf numFmtId="0" fontId="44" fillId="0" borderId="5" xfId="168" applyFont="1" applyBorder="1" applyAlignment="1">
      <alignment vertical="center"/>
    </xf>
    <xf numFmtId="0" fontId="44" fillId="0" borderId="0" xfId="62" applyFont="1" applyAlignment="1">
      <alignment vertical="center"/>
    </xf>
    <xf numFmtId="0" fontId="44" fillId="0" borderId="5" xfId="168" applyFont="1" applyBorder="1" applyAlignment="1">
      <alignment vertical="center" wrapText="1"/>
    </xf>
    <xf numFmtId="0" fontId="44" fillId="0" borderId="0" xfId="62" applyFont="1" applyAlignment="1">
      <alignment vertical="center" wrapText="1"/>
    </xf>
    <xf numFmtId="0" fontId="44" fillId="0" borderId="23" xfId="168" applyFont="1" applyBorder="1" applyAlignment="1">
      <alignment horizontal="center" vertical="center"/>
    </xf>
    <xf numFmtId="0" fontId="44" fillId="0" borderId="7" xfId="168" applyFont="1" applyBorder="1" applyAlignment="1">
      <alignment vertical="center" wrapText="1"/>
    </xf>
    <xf numFmtId="0" fontId="3" fillId="0" borderId="0" xfId="168" applyAlignment="1">
      <alignment wrapText="1"/>
    </xf>
    <xf numFmtId="0" fontId="3" fillId="0" borderId="10" xfId="168" applyBorder="1"/>
    <xf numFmtId="0" fontId="3" fillId="0" borderId="0" xfId="169"/>
    <xf numFmtId="0" fontId="51" fillId="0" borderId="0" xfId="170" applyFont="1"/>
    <xf numFmtId="0" fontId="51" fillId="0" borderId="0" xfId="170" applyFont="1" applyAlignment="1">
      <alignment vertical="top"/>
    </xf>
    <xf numFmtId="0" fontId="3" fillId="0" borderId="0" xfId="169" applyAlignment="1">
      <alignment vertical="top" wrapText="1"/>
    </xf>
    <xf numFmtId="0" fontId="66" fillId="0" borderId="11" xfId="169" applyFont="1" applyBorder="1" applyAlignment="1">
      <alignment horizontal="left" vertical="center" wrapText="1"/>
    </xf>
    <xf numFmtId="0" fontId="66" fillId="0" borderId="2" xfId="169" applyFont="1" applyBorder="1" applyAlignment="1">
      <alignment horizontal="center" vertical="center" wrapText="1"/>
    </xf>
    <xf numFmtId="0" fontId="66" fillId="0" borderId="12" xfId="169" applyFont="1" applyBorder="1" applyAlignment="1">
      <alignment horizontal="center" vertical="center" wrapText="1"/>
    </xf>
    <xf numFmtId="0" fontId="66" fillId="0" borderId="13" xfId="169" applyFont="1" applyBorder="1" applyAlignment="1">
      <alignment horizontal="left" vertical="center"/>
    </xf>
    <xf numFmtId="165" fontId="66" fillId="0" borderId="5" xfId="169" applyNumberFormat="1" applyFont="1" applyBorder="1" applyAlignment="1">
      <alignment horizontal="center" vertical="center"/>
    </xf>
    <xf numFmtId="165" fontId="3" fillId="0" borderId="0" xfId="169" applyNumberFormat="1"/>
    <xf numFmtId="164" fontId="3" fillId="0" borderId="0" xfId="169" applyNumberFormat="1"/>
    <xf numFmtId="49" fontId="3" fillId="0" borderId="0" xfId="169" applyNumberFormat="1"/>
    <xf numFmtId="0" fontId="65" fillId="0" borderId="10" xfId="5" applyFont="1" applyBorder="1" applyAlignment="1">
      <alignment horizontal="left" vertical="center"/>
    </xf>
    <xf numFmtId="0" fontId="3" fillId="2" borderId="0" xfId="169" applyFill="1"/>
    <xf numFmtId="0" fontId="3" fillId="0" borderId="0" xfId="170"/>
    <xf numFmtId="0" fontId="3" fillId="0" borderId="0" xfId="171"/>
    <xf numFmtId="165" fontId="70" fillId="0" borderId="7" xfId="171" applyNumberFormat="1" applyFont="1" applyBorder="1" applyAlignment="1">
      <alignment horizontal="center" vertical="center"/>
    </xf>
    <xf numFmtId="164" fontId="3" fillId="0" borderId="0" xfId="171" applyNumberFormat="1"/>
    <xf numFmtId="165" fontId="70" fillId="0" borderId="5" xfId="171" applyNumberFormat="1" applyFont="1" applyBorder="1" applyAlignment="1">
      <alignment horizontal="center" vertical="center"/>
    </xf>
    <xf numFmtId="0" fontId="97" fillId="0" borderId="0" xfId="171" applyFont="1"/>
    <xf numFmtId="0" fontId="70" fillId="0" borderId="2" xfId="171" applyFont="1" applyBorder="1" applyAlignment="1">
      <alignment horizontal="center" vertical="center"/>
    </xf>
    <xf numFmtId="0" fontId="70" fillId="0" borderId="11" xfId="171" applyFont="1" applyBorder="1"/>
    <xf numFmtId="165" fontId="66" fillId="0" borderId="5" xfId="171" applyNumberFormat="1" applyFont="1" applyBorder="1" applyAlignment="1">
      <alignment horizontal="center" vertical="center"/>
    </xf>
    <xf numFmtId="0" fontId="44" fillId="0" borderId="13" xfId="171" applyFont="1" applyBorder="1" applyAlignment="1">
      <alignment horizontal="left" vertical="center"/>
    </xf>
    <xf numFmtId="0" fontId="44" fillId="0" borderId="13" xfId="159" applyFont="1" applyBorder="1" applyAlignment="1">
      <alignment horizontal="left" vertical="center"/>
    </xf>
    <xf numFmtId="0" fontId="66" fillId="0" borderId="13" xfId="171" applyFont="1" applyBorder="1" applyAlignment="1">
      <alignment horizontal="left" vertical="center"/>
    </xf>
    <xf numFmtId="0" fontId="70" fillId="0" borderId="15" xfId="17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4" fillId="0" borderId="11" xfId="0" applyFont="1" applyBorder="1" applyAlignment="1">
      <alignment horizontal="center" vertical="top" wrapText="1"/>
    </xf>
    <xf numFmtId="0" fontId="64" fillId="0" borderId="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46" fillId="0" borderId="0" xfId="0" applyFont="1"/>
    <xf numFmtId="0" fontId="64" fillId="0" borderId="13" xfId="0" applyFont="1" applyBorder="1" applyAlignment="1">
      <alignment horizontal="left" vertical="center"/>
    </xf>
    <xf numFmtId="165" fontId="46" fillId="0" borderId="0" xfId="0" applyNumberFormat="1" applyFont="1"/>
    <xf numFmtId="0" fontId="64" fillId="0" borderId="15" xfId="0" applyFont="1" applyBorder="1" applyAlignment="1">
      <alignment horizontal="left" vertical="center"/>
    </xf>
    <xf numFmtId="0" fontId="95" fillId="0" borderId="0" xfId="0" applyFont="1"/>
    <xf numFmtId="0" fontId="51" fillId="0" borderId="0" xfId="172" applyFont="1"/>
    <xf numFmtId="0" fontId="64" fillId="0" borderId="0" xfId="172" applyFont="1" applyAlignment="1">
      <alignment horizontal="left" vertical="top"/>
    </xf>
    <xf numFmtId="0" fontId="64" fillId="0" borderId="0" xfId="172" applyFont="1"/>
    <xf numFmtId="0" fontId="51" fillId="0" borderId="0" xfId="172" applyFont="1" applyAlignment="1">
      <alignment horizontal="left" vertical="top"/>
    </xf>
    <xf numFmtId="0" fontId="64" fillId="0" borderId="11" xfId="172" applyFont="1" applyBorder="1" applyAlignment="1">
      <alignment horizontal="left" vertical="top"/>
    </xf>
    <xf numFmtId="0" fontId="64" fillId="0" borderId="13" xfId="172" applyFont="1" applyBorder="1" applyAlignment="1">
      <alignment horizontal="left" vertical="center"/>
    </xf>
    <xf numFmtId="0" fontId="3" fillId="0" borderId="11" xfId="170" applyBorder="1"/>
    <xf numFmtId="0" fontId="73" fillId="3" borderId="28" xfId="0" applyFont="1" applyFill="1" applyBorder="1"/>
    <xf numFmtId="0" fontId="73" fillId="3" borderId="29" xfId="0" applyFont="1" applyFill="1" applyBorder="1"/>
    <xf numFmtId="0" fontId="51" fillId="0" borderId="30" xfId="0" applyFont="1" applyBorder="1"/>
    <xf numFmtId="0" fontId="51" fillId="0" borderId="29" xfId="0" applyFont="1" applyBorder="1"/>
    <xf numFmtId="0" fontId="53" fillId="0" borderId="31" xfId="0" applyFont="1" applyBorder="1"/>
    <xf numFmtId="0" fontId="53" fillId="0" borderId="29" xfId="0" applyFont="1" applyBorder="1"/>
    <xf numFmtId="0" fontId="54" fillId="0" borderId="31" xfId="0" applyFont="1" applyBorder="1"/>
    <xf numFmtId="0" fontId="54" fillId="0" borderId="29" xfId="0" applyFont="1" applyBorder="1"/>
    <xf numFmtId="0" fontId="111" fillId="0" borderId="29" xfId="0" applyFont="1" applyBorder="1"/>
    <xf numFmtId="0" fontId="52" fillId="0" borderId="0" xfId="2" applyFont="1" applyAlignment="1" applyProtection="1"/>
    <xf numFmtId="0" fontId="76" fillId="0" borderId="33" xfId="2" applyFont="1" applyBorder="1" applyAlignment="1" applyProtection="1">
      <alignment horizontal="left" indent="4"/>
    </xf>
    <xf numFmtId="0" fontId="49" fillId="0" borderId="0" xfId="15" applyFont="1" applyFill="1" applyAlignment="1" applyProtection="1">
      <alignment horizontal="left"/>
    </xf>
    <xf numFmtId="0" fontId="43" fillId="0" borderId="0" xfId="5"/>
    <xf numFmtId="164" fontId="43" fillId="0" borderId="0" xfId="5" applyNumberFormat="1"/>
    <xf numFmtId="0" fontId="113" fillId="0" borderId="0" xfId="5" applyFont="1"/>
    <xf numFmtId="0" fontId="107" fillId="0" borderId="34" xfId="0" applyFont="1" applyBorder="1" applyAlignment="1">
      <alignment horizontal="left" wrapText="1"/>
    </xf>
    <xf numFmtId="0" fontId="114" fillId="0" borderId="0" xfId="150" applyFont="1" applyAlignment="1">
      <alignment wrapText="1"/>
    </xf>
    <xf numFmtId="164" fontId="81" fillId="0" borderId="0" xfId="150" applyNumberFormat="1" applyFont="1"/>
    <xf numFmtId="164" fontId="80" fillId="0" borderId="0" xfId="150" applyNumberFormat="1" applyFont="1" applyAlignment="1">
      <alignment vertical="center"/>
    </xf>
    <xf numFmtId="0" fontId="70" fillId="0" borderId="11" xfId="5" applyFont="1" applyBorder="1" applyAlignment="1">
      <alignment horizontal="left" vertical="center"/>
    </xf>
    <xf numFmtId="0" fontId="70" fillId="0" borderId="13" xfId="5" applyFont="1" applyBorder="1" applyAlignment="1">
      <alignment horizontal="left" vertical="center"/>
    </xf>
    <xf numFmtId="164" fontId="70" fillId="0" borderId="13" xfId="0" applyNumberFormat="1" applyFont="1" applyBorder="1" applyAlignment="1">
      <alignment horizontal="left" vertical="center" wrapText="1"/>
    </xf>
    <xf numFmtId="0" fontId="70" fillId="0" borderId="13" xfId="0" applyFont="1" applyBorder="1" applyAlignment="1">
      <alignment horizontal="left" vertical="center"/>
    </xf>
    <xf numFmtId="164" fontId="70" fillId="0" borderId="13" xfId="0" applyNumberFormat="1" applyFont="1" applyBorder="1" applyAlignment="1">
      <alignment horizontal="left" vertical="center"/>
    </xf>
    <xf numFmtId="0" fontId="70" fillId="0" borderId="13" xfId="0" applyFont="1" applyBorder="1" applyAlignment="1">
      <alignment horizontal="left" vertical="center" wrapText="1"/>
    </xf>
    <xf numFmtId="164" fontId="70" fillId="0" borderId="13" xfId="150" applyNumberFormat="1" applyFont="1" applyBorder="1" applyAlignment="1">
      <alignment horizontal="left" vertical="center"/>
    </xf>
    <xf numFmtId="164" fontId="70" fillId="0" borderId="15" xfId="150" applyNumberFormat="1" applyFont="1" applyBorder="1" applyAlignment="1">
      <alignment horizontal="left" vertical="center"/>
    </xf>
    <xf numFmtId="0" fontId="115" fillId="0" borderId="13" xfId="5" applyFont="1" applyBorder="1" applyAlignment="1">
      <alignment horizontal="left" vertical="center" indent="2"/>
    </xf>
    <xf numFmtId="0" fontId="106" fillId="0" borderId="0" xfId="5" applyFont="1"/>
    <xf numFmtId="0" fontId="98" fillId="0" borderId="0" xfId="150" applyFont="1" applyAlignment="1">
      <alignment horizontal="justify" vertical="center" wrapText="1"/>
    </xf>
    <xf numFmtId="0" fontId="85" fillId="0" borderId="0" xfId="0" applyFont="1"/>
    <xf numFmtId="0" fontId="108" fillId="0" borderId="0" xfId="0" applyFont="1" applyAlignment="1">
      <alignment horizontal="center" vertical="center"/>
    </xf>
    <xf numFmtId="0" fontId="70" fillId="0" borderId="13" xfId="0" applyFont="1" applyBorder="1"/>
    <xf numFmtId="0" fontId="70" fillId="0" borderId="15" xfId="0" applyFont="1" applyBorder="1"/>
    <xf numFmtId="164" fontId="108" fillId="0" borderId="0" xfId="0" applyNumberFormat="1" applyFont="1" applyAlignment="1">
      <alignment horizontal="center" vertical="center"/>
    </xf>
    <xf numFmtId="0" fontId="0" fillId="2" borderId="0" xfId="0" applyFill="1"/>
    <xf numFmtId="0" fontId="63" fillId="0" borderId="10" xfId="5" applyFont="1" applyBorder="1" applyAlignment="1">
      <alignment horizontal="left" wrapText="1"/>
    </xf>
    <xf numFmtId="168" fontId="64" fillId="0" borderId="0" xfId="173" applyNumberFormat="1" applyFont="1" applyAlignment="1">
      <alignment horizontal="center" vertical="center"/>
    </xf>
    <xf numFmtId="0" fontId="64" fillId="0" borderId="0" xfId="174" applyFont="1"/>
    <xf numFmtId="164" fontId="64" fillId="0" borderId="0" xfId="174" applyNumberFormat="1" applyFont="1"/>
    <xf numFmtId="168" fontId="64" fillId="0" borderId="0" xfId="173" applyNumberFormat="1" applyFont="1" applyBorder="1" applyAlignment="1">
      <alignment horizontal="center" vertical="center"/>
    </xf>
    <xf numFmtId="0" fontId="116" fillId="0" borderId="0" xfId="170" applyFont="1"/>
    <xf numFmtId="0" fontId="66" fillId="0" borderId="2" xfId="170" applyFont="1" applyBorder="1" applyAlignment="1">
      <alignment horizontal="center" vertical="center" wrapText="1"/>
    </xf>
    <xf numFmtId="0" fontId="66" fillId="0" borderId="12" xfId="170" applyFont="1" applyBorder="1" applyAlignment="1">
      <alignment horizontal="center" vertical="center" wrapText="1"/>
    </xf>
    <xf numFmtId="164" fontId="66" fillId="0" borderId="5" xfId="170" applyNumberFormat="1" applyFont="1" applyBorder="1" applyAlignment="1">
      <alignment horizontal="center" vertical="center"/>
    </xf>
    <xf numFmtId="164" fontId="66" fillId="0" borderId="14" xfId="170" applyNumberFormat="1" applyFont="1" applyBorder="1" applyAlignment="1">
      <alignment horizontal="center" vertical="center"/>
    </xf>
    <xf numFmtId="164" fontId="66" fillId="0" borderId="7" xfId="170" applyNumberFormat="1" applyFont="1" applyBorder="1" applyAlignment="1">
      <alignment horizontal="center" vertical="center"/>
    </xf>
    <xf numFmtId="164" fontId="66" fillId="0" borderId="16" xfId="170" applyNumberFormat="1" applyFont="1" applyBorder="1" applyAlignment="1">
      <alignment horizontal="center" vertical="center"/>
    </xf>
    <xf numFmtId="0" fontId="66" fillId="0" borderId="13" xfId="170" applyFont="1" applyBorder="1" applyAlignment="1">
      <alignment vertical="center"/>
    </xf>
    <xf numFmtId="0" fontId="66" fillId="0" borderId="15" xfId="170" applyFont="1" applyBorder="1" applyAlignment="1">
      <alignment vertical="center"/>
    </xf>
    <xf numFmtId="164" fontId="64" fillId="0" borderId="14" xfId="172" applyNumberFormat="1" applyFont="1" applyBorder="1" applyAlignment="1">
      <alignment horizontal="center"/>
    </xf>
    <xf numFmtId="0" fontId="64" fillId="0" borderId="11" xfId="174" applyFont="1" applyBorder="1"/>
    <xf numFmtId="0" fontId="44" fillId="0" borderId="2" xfId="173" applyNumberFormat="1" applyFont="1" applyBorder="1" applyAlignment="1">
      <alignment horizontal="center" vertical="center" wrapText="1"/>
    </xf>
    <xf numFmtId="0" fontId="64" fillId="0" borderId="13" xfId="174" applyFont="1" applyBorder="1"/>
    <xf numFmtId="0" fontId="64" fillId="0" borderId="15" xfId="174" applyFont="1" applyBorder="1"/>
    <xf numFmtId="164" fontId="44" fillId="0" borderId="5" xfId="62" applyNumberFormat="1" applyFont="1" applyBorder="1" applyAlignment="1">
      <alignment horizontal="center" wrapText="1"/>
    </xf>
    <xf numFmtId="164" fontId="64" fillId="0" borderId="5" xfId="174" applyNumberFormat="1" applyFont="1" applyBorder="1" applyAlignment="1">
      <alignment horizontal="center"/>
    </xf>
    <xf numFmtId="164" fontId="64" fillId="0" borderId="7" xfId="174" applyNumberFormat="1" applyFont="1" applyBorder="1" applyAlignment="1">
      <alignment horizontal="center"/>
    </xf>
    <xf numFmtId="0" fontId="44" fillId="0" borderId="2" xfId="173" applyNumberFormat="1" applyFont="1" applyFill="1" applyBorder="1" applyAlignment="1">
      <alignment horizontal="center" vertical="center" wrapText="1"/>
    </xf>
    <xf numFmtId="0" fontId="70" fillId="0" borderId="13" xfId="169" applyFont="1" applyBorder="1" applyAlignment="1">
      <alignment horizontal="left" vertical="center"/>
    </xf>
    <xf numFmtId="0" fontId="70" fillId="0" borderId="12" xfId="5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0" borderId="5" xfId="0" applyFont="1" applyBorder="1"/>
    <xf numFmtId="164" fontId="70" fillId="0" borderId="5" xfId="0" applyNumberFormat="1" applyFont="1" applyBorder="1" applyAlignment="1">
      <alignment horizontal="center" vertical="center"/>
    </xf>
    <xf numFmtId="164" fontId="70" fillId="0" borderId="14" xfId="0" applyNumberFormat="1" applyFont="1" applyBorder="1" applyAlignment="1">
      <alignment horizontal="center" vertical="center"/>
    </xf>
    <xf numFmtId="0" fontId="70" fillId="0" borderId="7" xfId="0" applyFont="1" applyBorder="1"/>
    <xf numFmtId="164" fontId="70" fillId="0" borderId="7" xfId="0" applyNumberFormat="1" applyFont="1" applyBorder="1" applyAlignment="1">
      <alignment horizontal="center" vertical="center"/>
    </xf>
    <xf numFmtId="164" fontId="70" fillId="0" borderId="16" xfId="0" applyNumberFormat="1" applyFont="1" applyBorder="1" applyAlignment="1">
      <alignment horizontal="center" vertical="center"/>
    </xf>
    <xf numFmtId="0" fontId="70" fillId="0" borderId="12" xfId="171" applyFont="1" applyBorder="1" applyAlignment="1">
      <alignment horizontal="center" vertical="center"/>
    </xf>
    <xf numFmtId="165" fontId="70" fillId="0" borderId="14" xfId="171" applyNumberFormat="1" applyFont="1" applyBorder="1" applyAlignment="1">
      <alignment horizontal="center" vertical="center"/>
    </xf>
    <xf numFmtId="165" fontId="66" fillId="0" borderId="14" xfId="171" applyNumberFormat="1" applyFont="1" applyBorder="1" applyAlignment="1">
      <alignment horizontal="center" vertical="center"/>
    </xf>
    <xf numFmtId="165" fontId="70" fillId="0" borderId="16" xfId="171" applyNumberFormat="1" applyFont="1" applyBorder="1" applyAlignment="1">
      <alignment horizontal="center" vertical="center"/>
    </xf>
    <xf numFmtId="0" fontId="70" fillId="0" borderId="15" xfId="169" applyFont="1" applyBorder="1"/>
    <xf numFmtId="165" fontId="66" fillId="0" borderId="7" xfId="169" applyNumberFormat="1" applyFont="1" applyBorder="1" applyAlignment="1">
      <alignment horizontal="center" vertical="center"/>
    </xf>
    <xf numFmtId="0" fontId="44" fillId="0" borderId="12" xfId="173" applyNumberFormat="1" applyFont="1" applyFill="1" applyBorder="1" applyAlignment="1">
      <alignment horizontal="center" vertical="center" wrapText="1"/>
    </xf>
    <xf numFmtId="164" fontId="44" fillId="0" borderId="14" xfId="62" applyNumberFormat="1" applyFont="1" applyBorder="1" applyAlignment="1">
      <alignment horizontal="center" wrapText="1"/>
    </xf>
    <xf numFmtId="164" fontId="64" fillId="0" borderId="14" xfId="174" applyNumberFormat="1" applyFont="1" applyBorder="1" applyAlignment="1">
      <alignment horizontal="center"/>
    </xf>
    <xf numFmtId="164" fontId="64" fillId="0" borderId="16" xfId="174" applyNumberFormat="1" applyFont="1" applyBorder="1" applyAlignment="1">
      <alignment horizontal="center"/>
    </xf>
    <xf numFmtId="168" fontId="64" fillId="0" borderId="0" xfId="173" applyNumberFormat="1" applyFont="1" applyFill="1" applyAlignment="1">
      <alignment horizontal="center" vertical="center"/>
    </xf>
    <xf numFmtId="0" fontId="64" fillId="0" borderId="13" xfId="172" applyFont="1" applyBorder="1" applyAlignment="1">
      <alignment horizontal="left" vertical="top"/>
    </xf>
    <xf numFmtId="0" fontId="64" fillId="0" borderId="15" xfId="172" applyFont="1" applyBorder="1" applyAlignment="1">
      <alignment horizontal="left" vertical="top"/>
    </xf>
    <xf numFmtId="164" fontId="64" fillId="0" borderId="16" xfId="172" applyNumberFormat="1" applyFont="1" applyBorder="1" applyAlignment="1">
      <alignment horizontal="center"/>
    </xf>
    <xf numFmtId="0" fontId="64" fillId="0" borderId="5" xfId="0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165" fontId="64" fillId="0" borderId="5" xfId="0" applyNumberFormat="1" applyFont="1" applyBorder="1" applyAlignment="1">
      <alignment horizontal="center" vertical="center"/>
    </xf>
    <xf numFmtId="165" fontId="64" fillId="0" borderId="14" xfId="0" applyNumberFormat="1" applyFont="1" applyBorder="1" applyAlignment="1">
      <alignment horizontal="center" vertical="center"/>
    </xf>
    <xf numFmtId="165" fontId="109" fillId="0" borderId="5" xfId="0" applyNumberFormat="1" applyFont="1" applyBorder="1" applyAlignment="1">
      <alignment horizontal="center" vertical="center"/>
    </xf>
    <xf numFmtId="165" fontId="109" fillId="0" borderId="14" xfId="0" applyNumberFormat="1" applyFont="1" applyBorder="1" applyAlignment="1">
      <alignment horizontal="center" vertical="center"/>
    </xf>
    <xf numFmtId="165" fontId="51" fillId="0" borderId="7" xfId="0" applyNumberFormat="1" applyFont="1" applyBorder="1" applyAlignment="1">
      <alignment horizontal="center" vertical="center"/>
    </xf>
    <xf numFmtId="165" fontId="64" fillId="0" borderId="7" xfId="0" applyNumberFormat="1" applyFont="1" applyBorder="1" applyAlignment="1">
      <alignment horizontal="center" vertical="center"/>
    </xf>
    <xf numFmtId="165" fontId="44" fillId="0" borderId="7" xfId="0" applyNumberFormat="1" applyFont="1" applyBorder="1" applyAlignment="1">
      <alignment horizontal="center" vertical="center"/>
    </xf>
    <xf numFmtId="165" fontId="44" fillId="0" borderId="16" xfId="0" applyNumberFormat="1" applyFont="1" applyBorder="1" applyAlignment="1">
      <alignment horizontal="center" vertical="center"/>
    </xf>
    <xf numFmtId="0" fontId="66" fillId="0" borderId="11" xfId="170" applyFont="1" applyBorder="1" applyAlignment="1">
      <alignment vertical="center"/>
    </xf>
    <xf numFmtId="0" fontId="66" fillId="0" borderId="2" xfId="170" applyFont="1" applyBorder="1" applyAlignment="1">
      <alignment horizontal="center" vertical="center"/>
    </xf>
    <xf numFmtId="0" fontId="66" fillId="0" borderId="12" xfId="170" applyFont="1" applyBorder="1" applyAlignment="1">
      <alignment horizontal="center" vertical="center"/>
    </xf>
    <xf numFmtId="165" fontId="66" fillId="0" borderId="5" xfId="170" applyNumberFormat="1" applyFont="1" applyBorder="1" applyAlignment="1">
      <alignment horizontal="center" vertical="center"/>
    </xf>
    <xf numFmtId="165" fontId="66" fillId="0" borderId="14" xfId="170" applyNumberFormat="1" applyFont="1" applyBorder="1" applyAlignment="1">
      <alignment horizontal="center" vertical="center"/>
    </xf>
    <xf numFmtId="165" fontId="66" fillId="0" borderId="7" xfId="170" applyNumberFormat="1" applyFont="1" applyBorder="1" applyAlignment="1">
      <alignment horizontal="center" vertical="center"/>
    </xf>
    <xf numFmtId="165" fontId="66" fillId="0" borderId="16" xfId="170" applyNumberFormat="1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63" fillId="0" borderId="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48" fillId="0" borderId="9" xfId="0" applyFont="1" applyBorder="1"/>
    <xf numFmtId="0" fontId="88" fillId="0" borderId="5" xfId="0" applyFont="1" applyBorder="1" applyAlignment="1">
      <alignment horizontal="center" vertical="center"/>
    </xf>
    <xf numFmtId="165" fontId="93" fillId="0" borderId="5" xfId="0" applyNumberFormat="1" applyFont="1" applyBorder="1" applyAlignment="1">
      <alignment horizontal="center" vertical="center"/>
    </xf>
    <xf numFmtId="165" fontId="93" fillId="0" borderId="6" xfId="0" applyNumberFormat="1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165" fontId="78" fillId="0" borderId="5" xfId="0" applyNumberFormat="1" applyFont="1" applyBorder="1" applyAlignment="1">
      <alignment horizontal="center" vertical="center"/>
    </xf>
    <xf numFmtId="165" fontId="78" fillId="0" borderId="5" xfId="0" applyNumberFormat="1" applyFont="1" applyBorder="1" applyAlignment="1">
      <alignment horizontal="center" vertical="center" wrapText="1"/>
    </xf>
    <xf numFmtId="165" fontId="78" fillId="0" borderId="6" xfId="0" applyNumberFormat="1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vertical="center" wrapText="1"/>
    </xf>
    <xf numFmtId="165" fontId="78" fillId="0" borderId="6" xfId="0" applyNumberFormat="1" applyFont="1" applyBorder="1" applyAlignment="1">
      <alignment horizontal="center" vertical="center"/>
    </xf>
    <xf numFmtId="165" fontId="94" fillId="0" borderId="5" xfId="0" applyNumberFormat="1" applyFont="1" applyBorder="1" applyAlignment="1">
      <alignment horizontal="center" vertical="center"/>
    </xf>
    <xf numFmtId="165" fontId="94" fillId="0" borderId="6" xfId="0" applyNumberFormat="1" applyFont="1" applyBorder="1" applyAlignment="1">
      <alignment horizontal="center" vertical="center"/>
    </xf>
    <xf numFmtId="0" fontId="88" fillId="0" borderId="7" xfId="0" applyFont="1" applyBorder="1" applyAlignment="1">
      <alignment horizontal="center" vertical="center"/>
    </xf>
    <xf numFmtId="165" fontId="93" fillId="0" borderId="7" xfId="0" applyNumberFormat="1" applyFont="1" applyBorder="1" applyAlignment="1">
      <alignment horizontal="center" vertical="center" wrapText="1"/>
    </xf>
    <xf numFmtId="165" fontId="93" fillId="0" borderId="8" xfId="0" applyNumberFormat="1" applyFont="1" applyBorder="1" applyAlignment="1">
      <alignment horizontal="center" vertical="center" wrapText="1"/>
    </xf>
    <xf numFmtId="167" fontId="70" fillId="0" borderId="14" xfId="5" applyNumberFormat="1" applyFont="1" applyBorder="1" applyAlignment="1">
      <alignment horizontal="center" vertical="center"/>
    </xf>
    <xf numFmtId="167" fontId="70" fillId="0" borderId="16" xfId="5" applyNumberFormat="1" applyFont="1" applyBorder="1" applyAlignment="1">
      <alignment horizontal="center" vertical="center"/>
    </xf>
    <xf numFmtId="0" fontId="70" fillId="0" borderId="0" xfId="0" applyFont="1" applyAlignment="1">
      <alignment horizontal="left" vertical="center" wrapText="1"/>
    </xf>
    <xf numFmtId="167" fontId="70" fillId="0" borderId="0" xfId="5" applyNumberFormat="1" applyFont="1" applyAlignment="1">
      <alignment horizontal="center" vertical="center"/>
    </xf>
    <xf numFmtId="0" fontId="1" fillId="0" borderId="0" xfId="170" applyFont="1"/>
    <xf numFmtId="0" fontId="117" fillId="0" borderId="0" xfId="0" applyFont="1"/>
    <xf numFmtId="0" fontId="87" fillId="0" borderId="38" xfId="0" applyFont="1" applyBorder="1" applyAlignment="1">
      <alignment horizontal="center" vertical="center"/>
    </xf>
    <xf numFmtId="0" fontId="87" fillId="0" borderId="39" xfId="0" applyFont="1" applyBorder="1" applyAlignment="1">
      <alignment horizontal="center" vertical="center" wrapText="1"/>
    </xf>
    <xf numFmtId="0" fontId="99" fillId="0" borderId="39" xfId="0" applyFont="1" applyBorder="1" applyAlignment="1">
      <alignment horizontal="center" vertical="center" wrapText="1"/>
    </xf>
    <xf numFmtId="0" fontId="100" fillId="0" borderId="39" xfId="0" applyFont="1" applyBorder="1" applyAlignment="1">
      <alignment horizontal="center" vertical="center"/>
    </xf>
    <xf numFmtId="0" fontId="100" fillId="0" borderId="40" xfId="0" applyFont="1" applyBorder="1" applyAlignment="1">
      <alignment horizontal="center" vertical="center"/>
    </xf>
    <xf numFmtId="0" fontId="119" fillId="0" borderId="0" xfId="62" applyFont="1"/>
    <xf numFmtId="0" fontId="46" fillId="0" borderId="9" xfId="5" applyFont="1" applyBorder="1" applyAlignment="1">
      <alignment horizontal="left" vertical="top" wrapText="1"/>
    </xf>
    <xf numFmtId="0" fontId="44" fillId="0" borderId="2" xfId="62" applyFont="1" applyBorder="1" applyAlignment="1">
      <alignment horizontal="center" vertical="center" wrapText="1"/>
    </xf>
    <xf numFmtId="0" fontId="117" fillId="0" borderId="0" xfId="0" applyFont="1" applyAlignment="1">
      <alignment horizontal="left" vertical="center"/>
    </xf>
    <xf numFmtId="0" fontId="120" fillId="0" borderId="0" xfId="0" applyFont="1" applyAlignment="1">
      <alignment horizontal="left" vertical="center" indent="1"/>
    </xf>
    <xf numFmtId="0" fontId="106" fillId="0" borderId="11" xfId="0" applyFont="1" applyBorder="1"/>
    <xf numFmtId="0" fontId="106" fillId="0" borderId="2" xfId="0" applyFont="1" applyBorder="1" applyAlignment="1">
      <alignment horizontal="center" vertical="center"/>
    </xf>
    <xf numFmtId="0" fontId="106" fillId="0" borderId="12" xfId="0" applyFont="1" applyBorder="1" applyAlignment="1">
      <alignment horizontal="center" vertical="center"/>
    </xf>
    <xf numFmtId="0" fontId="106" fillId="0" borderId="13" xfId="0" applyFont="1" applyBorder="1"/>
    <xf numFmtId="165" fontId="106" fillId="0" borderId="5" xfId="0" applyNumberFormat="1" applyFont="1" applyBorder="1" applyAlignment="1">
      <alignment horizontal="center" vertical="center"/>
    </xf>
    <xf numFmtId="165" fontId="106" fillId="0" borderId="14" xfId="0" applyNumberFormat="1" applyFont="1" applyBorder="1" applyAlignment="1">
      <alignment horizontal="center" vertical="center"/>
    </xf>
    <xf numFmtId="0" fontId="106" fillId="0" borderId="15" xfId="0" applyFont="1" applyBorder="1"/>
    <xf numFmtId="165" fontId="106" fillId="0" borderId="7" xfId="0" applyNumberFormat="1" applyFont="1" applyBorder="1" applyAlignment="1">
      <alignment horizontal="center" vertical="center"/>
    </xf>
    <xf numFmtId="165" fontId="106" fillId="0" borderId="16" xfId="0" applyNumberFormat="1" applyFont="1" applyBorder="1" applyAlignment="1">
      <alignment horizontal="center" vertical="center"/>
    </xf>
    <xf numFmtId="0" fontId="121" fillId="0" borderId="0" xfId="0" applyFont="1" applyAlignment="1">
      <alignment vertical="center"/>
    </xf>
    <xf numFmtId="0" fontId="122" fillId="0" borderId="0" xfId="0" applyFont="1" applyAlignment="1">
      <alignment horizontal="justify" vertical="center"/>
    </xf>
    <xf numFmtId="0" fontId="100" fillId="0" borderId="41" xfId="0" applyFont="1" applyBorder="1" applyAlignment="1">
      <alignment horizontal="center" vertical="center"/>
    </xf>
    <xf numFmtId="0" fontId="100" fillId="0" borderId="42" xfId="0" applyFont="1" applyBorder="1" applyAlignment="1">
      <alignment horizontal="center" vertical="center"/>
    </xf>
    <xf numFmtId="0" fontId="67" fillId="0" borderId="44" xfId="0" applyFont="1" applyBorder="1" applyAlignment="1">
      <alignment horizontal="justify" vertical="center"/>
    </xf>
    <xf numFmtId="0" fontId="67" fillId="0" borderId="21" xfId="0" applyFont="1" applyBorder="1" applyAlignment="1">
      <alignment horizontal="justify" vertical="center"/>
    </xf>
    <xf numFmtId="0" fontId="106" fillId="0" borderId="2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117" fillId="0" borderId="0" xfId="0" applyFont="1" applyAlignment="1">
      <alignment horizontal="center" vertical="top"/>
    </xf>
    <xf numFmtId="164" fontId="117" fillId="0" borderId="0" xfId="0" applyNumberFormat="1" applyFont="1"/>
    <xf numFmtId="0" fontId="49" fillId="0" borderId="31" xfId="2" applyFont="1" applyBorder="1" applyAlignment="1" applyProtection="1">
      <alignment horizontal="left" vertical="center" wrapText="1" indent="5"/>
    </xf>
    <xf numFmtId="0" fontId="49" fillId="0" borderId="29" xfId="2" applyFont="1" applyBorder="1" applyAlignment="1" applyProtection="1">
      <alignment horizontal="left" wrapText="1" indent="5"/>
    </xf>
    <xf numFmtId="0" fontId="124" fillId="0" borderId="31" xfId="2" applyFont="1" applyBorder="1" applyAlignment="1" applyProtection="1">
      <alignment horizontal="left" vertical="center" wrapText="1" indent="5"/>
    </xf>
    <xf numFmtId="0" fontId="124" fillId="0" borderId="29" xfId="2" applyFont="1" applyBorder="1" applyAlignment="1" applyProtection="1">
      <alignment horizontal="left" wrapText="1" indent="5"/>
    </xf>
    <xf numFmtId="0" fontId="126" fillId="0" borderId="31" xfId="0" applyFont="1" applyBorder="1" applyAlignment="1">
      <alignment horizontal="left" vertical="center" indent="5"/>
    </xf>
    <xf numFmtId="0" fontId="126" fillId="0" borderId="29" xfId="0" applyFont="1" applyBorder="1"/>
    <xf numFmtId="0" fontId="49" fillId="0" borderId="29" xfId="2" applyFont="1" applyBorder="1" applyAlignment="1" applyProtection="1">
      <alignment horizontal="left" vertical="center" wrapText="1" indent="5"/>
    </xf>
    <xf numFmtId="0" fontId="110" fillId="0" borderId="31" xfId="0" applyFont="1" applyBorder="1" applyAlignment="1">
      <alignment horizontal="left" indent="1"/>
    </xf>
    <xf numFmtId="0" fontId="51" fillId="0" borderId="10" xfId="0" applyFont="1" applyBorder="1"/>
    <xf numFmtId="0" fontId="0" fillId="0" borderId="0" xfId="0" applyAlignment="1">
      <alignment wrapText="1"/>
    </xf>
    <xf numFmtId="0" fontId="116" fillId="2" borderId="0" xfId="170" applyFont="1" applyFill="1" applyAlignment="1">
      <alignment wrapText="1"/>
    </xf>
    <xf numFmtId="165" fontId="64" fillId="0" borderId="5" xfId="62" applyNumberFormat="1" applyFont="1" applyBorder="1" applyAlignment="1">
      <alignment horizontal="center" vertical="center"/>
    </xf>
    <xf numFmtId="165" fontId="64" fillId="0" borderId="6" xfId="62" applyNumberFormat="1" applyFont="1" applyBorder="1" applyAlignment="1">
      <alignment horizontal="center" vertical="center"/>
    </xf>
    <xf numFmtId="165" fontId="64" fillId="0" borderId="7" xfId="62" applyNumberFormat="1" applyFont="1" applyBorder="1" applyAlignment="1">
      <alignment horizontal="center" vertical="center"/>
    </xf>
    <xf numFmtId="165" fontId="64" fillId="0" borderId="8" xfId="62" applyNumberFormat="1" applyFont="1" applyBorder="1" applyAlignment="1">
      <alignment horizontal="center" vertical="center"/>
    </xf>
    <xf numFmtId="0" fontId="67" fillId="0" borderId="0" xfId="0" applyFont="1" applyAlignment="1">
      <alignment vertical="center" wrapText="1"/>
    </xf>
    <xf numFmtId="0" fontId="71" fillId="0" borderId="0" xfId="0" applyFont="1" applyAlignment="1">
      <alignment horizontal="justify" vertical="center" wrapText="1"/>
    </xf>
    <xf numFmtId="0" fontId="63" fillId="0" borderId="4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165" fontId="128" fillId="0" borderId="5" xfId="0" applyNumberFormat="1" applyFont="1" applyBorder="1" applyAlignment="1">
      <alignment horizontal="center" vertical="center" wrapText="1"/>
    </xf>
    <xf numFmtId="165" fontId="128" fillId="0" borderId="5" xfId="0" applyNumberFormat="1" applyFont="1" applyBorder="1" applyAlignment="1">
      <alignment horizontal="center" vertical="center"/>
    </xf>
    <xf numFmtId="165" fontId="128" fillId="0" borderId="6" xfId="0" applyNumberFormat="1" applyFont="1" applyBorder="1" applyAlignment="1">
      <alignment horizontal="center" vertical="center"/>
    </xf>
    <xf numFmtId="165" fontId="67" fillId="5" borderId="5" xfId="0" applyNumberFormat="1" applyFont="1" applyFill="1" applyBorder="1" applyAlignment="1">
      <alignment horizontal="center" vertical="center" wrapText="1"/>
    </xf>
    <xf numFmtId="165" fontId="67" fillId="6" borderId="5" xfId="0" applyNumberFormat="1" applyFont="1" applyFill="1" applyBorder="1" applyAlignment="1">
      <alignment horizontal="center" vertical="center" wrapText="1"/>
    </xf>
    <xf numFmtId="165" fontId="67" fillId="6" borderId="5" xfId="0" applyNumberFormat="1" applyFont="1" applyFill="1" applyBorder="1" applyAlignment="1">
      <alignment horizontal="center" vertical="center"/>
    </xf>
    <xf numFmtId="165" fontId="67" fillId="6" borderId="6" xfId="0" applyNumberFormat="1" applyFont="1" applyFill="1" applyBorder="1" applyAlignment="1">
      <alignment horizontal="center" vertical="center"/>
    </xf>
    <xf numFmtId="165" fontId="67" fillId="5" borderId="5" xfId="0" applyNumberFormat="1" applyFont="1" applyFill="1" applyBorder="1" applyAlignment="1">
      <alignment horizontal="center" vertical="center"/>
    </xf>
    <xf numFmtId="165" fontId="67" fillId="5" borderId="6" xfId="0" applyNumberFormat="1" applyFont="1" applyFill="1" applyBorder="1" applyAlignment="1">
      <alignment horizontal="center" vertical="center"/>
    </xf>
    <xf numFmtId="165" fontId="67" fillId="5" borderId="7" xfId="0" applyNumberFormat="1" applyFont="1" applyFill="1" applyBorder="1" applyAlignment="1">
      <alignment horizontal="center" vertical="center" wrapText="1"/>
    </xf>
    <xf numFmtId="165" fontId="67" fillId="6" borderId="7" xfId="0" applyNumberFormat="1" applyFont="1" applyFill="1" applyBorder="1" applyAlignment="1">
      <alignment horizontal="center" vertical="center"/>
    </xf>
    <xf numFmtId="165" fontId="67" fillId="6" borderId="8" xfId="0" applyNumberFormat="1" applyFont="1" applyFill="1" applyBorder="1" applyAlignment="1">
      <alignment horizontal="center" vertical="center"/>
    </xf>
    <xf numFmtId="165" fontId="128" fillId="0" borderId="39" xfId="0" applyNumberFormat="1" applyFont="1" applyBorder="1" applyAlignment="1">
      <alignment horizontal="center" vertical="center" wrapText="1"/>
    </xf>
    <xf numFmtId="165" fontId="128" fillId="0" borderId="39" xfId="0" applyNumberFormat="1" applyFont="1" applyBorder="1" applyAlignment="1">
      <alignment horizontal="center" vertical="center"/>
    </xf>
    <xf numFmtId="165" fontId="128" fillId="0" borderId="40" xfId="0" applyNumberFormat="1" applyFont="1" applyBorder="1" applyAlignment="1">
      <alignment horizontal="center" vertical="center"/>
    </xf>
    <xf numFmtId="0" fontId="100" fillId="0" borderId="26" xfId="0" applyFont="1" applyBorder="1" applyAlignment="1">
      <alignment horizontal="center" vertical="center"/>
    </xf>
    <xf numFmtId="0" fontId="100" fillId="0" borderId="26" xfId="0" applyFont="1" applyBorder="1" applyAlignment="1">
      <alignment horizontal="center" vertical="center" wrapText="1"/>
    </xf>
    <xf numFmtId="0" fontId="100" fillId="0" borderId="27" xfId="0" applyFont="1" applyBorder="1" applyAlignment="1">
      <alignment horizontal="center" vertical="center"/>
    </xf>
    <xf numFmtId="165" fontId="70" fillId="0" borderId="14" xfId="5" applyNumberFormat="1" applyFont="1" applyBorder="1" applyAlignment="1">
      <alignment horizontal="center" vertical="center"/>
    </xf>
    <xf numFmtId="0" fontId="43" fillId="0" borderId="13" xfId="5" applyBorder="1"/>
    <xf numFmtId="0" fontId="43" fillId="0" borderId="14" xfId="5" applyBorder="1"/>
    <xf numFmtId="164" fontId="106" fillId="0" borderId="14" xfId="0" applyNumberFormat="1" applyFont="1" applyBorder="1" applyAlignment="1">
      <alignment horizontal="center" vertical="center"/>
    </xf>
    <xf numFmtId="0" fontId="106" fillId="0" borderId="0" xfId="5" applyFont="1" applyAlignment="1">
      <alignment horizontal="left"/>
    </xf>
    <xf numFmtId="2" fontId="106" fillId="0" borderId="0" xfId="5" applyNumberFormat="1" applyFont="1" applyAlignment="1">
      <alignment horizontal="center" vertical="center"/>
    </xf>
    <xf numFmtId="167" fontId="43" fillId="0" borderId="0" xfId="5" applyNumberFormat="1"/>
    <xf numFmtId="164" fontId="57" fillId="0" borderId="0" xfId="150" applyNumberFormat="1"/>
    <xf numFmtId="167" fontId="112" fillId="0" borderId="0" xfId="150" applyNumberFormat="1" applyFont="1" applyAlignment="1">
      <alignment vertical="center"/>
    </xf>
    <xf numFmtId="2" fontId="43" fillId="0" borderId="0" xfId="5" applyNumberFormat="1"/>
    <xf numFmtId="165" fontId="0" fillId="0" borderId="0" xfId="0" applyNumberFormat="1"/>
    <xf numFmtId="165" fontId="106" fillId="0" borderId="7" xfId="0" applyNumberFormat="1" applyFont="1" applyBorder="1" applyAlignment="1">
      <alignment horizontal="center"/>
    </xf>
    <xf numFmtId="165" fontId="106" fillId="0" borderId="16" xfId="0" applyNumberFormat="1" applyFont="1" applyBorder="1" applyAlignment="1">
      <alignment horizontal="center"/>
    </xf>
    <xf numFmtId="165" fontId="130" fillId="0" borderId="0" xfId="0" applyNumberFormat="1" applyFont="1"/>
    <xf numFmtId="0" fontId="130" fillId="0" borderId="0" xfId="0" applyFont="1" applyAlignment="1">
      <alignment horizontal="left" vertical="center"/>
    </xf>
    <xf numFmtId="164" fontId="130" fillId="0" borderId="0" xfId="0" applyNumberFormat="1" applyFont="1"/>
    <xf numFmtId="0" fontId="131" fillId="0" borderId="0" xfId="0" applyFont="1" applyAlignment="1">
      <alignment horizontal="left" vertical="center" indent="1"/>
    </xf>
    <xf numFmtId="0" fontId="130" fillId="0" borderId="0" xfId="0" applyFont="1"/>
    <xf numFmtId="0" fontId="60" fillId="0" borderId="0" xfId="171" applyFont="1" applyAlignment="1">
      <alignment vertical="center" wrapText="1"/>
    </xf>
    <xf numFmtId="0" fontId="102" fillId="0" borderId="0" xfId="0" applyFont="1" applyAlignment="1">
      <alignment vertical="center" wrapText="1"/>
    </xf>
    <xf numFmtId="0" fontId="101" fillId="0" borderId="0" xfId="0" applyFont="1" applyAlignment="1">
      <alignment vertical="center"/>
    </xf>
    <xf numFmtId="170" fontId="130" fillId="0" borderId="0" xfId="0" applyNumberFormat="1" applyFont="1"/>
    <xf numFmtId="169" fontId="43" fillId="0" borderId="0" xfId="5" applyNumberFormat="1"/>
    <xf numFmtId="0" fontId="70" fillId="0" borderId="0" xfId="5" applyFont="1" applyAlignment="1">
      <alignment horizontal="left" vertical="center"/>
    </xf>
    <xf numFmtId="0" fontId="103" fillId="0" borderId="0" xfId="0" applyFont="1" applyAlignment="1">
      <alignment horizontal="justify" vertical="center"/>
    </xf>
    <xf numFmtId="0" fontId="59" fillId="0" borderId="0" xfId="174" applyFont="1" applyAlignment="1">
      <alignment vertical="center" wrapText="1"/>
    </xf>
    <xf numFmtId="0" fontId="64" fillId="0" borderId="12" xfId="172" applyFont="1" applyBorder="1" applyAlignment="1">
      <alignment horizontal="center" vertical="center" wrapText="1"/>
    </xf>
    <xf numFmtId="0" fontId="63" fillId="0" borderId="10" xfId="5" applyFont="1" applyBorder="1" applyAlignment="1">
      <alignment wrapText="1"/>
    </xf>
    <xf numFmtId="0" fontId="51" fillId="0" borderId="0" xfId="0" applyFont="1" applyAlignment="1">
      <alignment horizontal="left" vertical="top" wrapText="1" indent="6"/>
    </xf>
    <xf numFmtId="0" fontId="49" fillId="0" borderId="45" xfId="2" applyFont="1" applyFill="1" applyBorder="1" applyAlignment="1" applyProtection="1">
      <alignment horizontal="left" vertical="top" wrapText="1" indent="6"/>
    </xf>
    <xf numFmtId="0" fontId="123" fillId="0" borderId="29" xfId="0" applyFont="1" applyBorder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49" fillId="0" borderId="31" xfId="2" applyFont="1" applyBorder="1" applyAlignment="1" applyProtection="1">
      <alignment horizontal="left" vertical="top" wrapText="1" indent="6"/>
    </xf>
    <xf numFmtId="0" fontId="49" fillId="0" borderId="29" xfId="2" applyFont="1" applyBorder="1" applyAlignment="1" applyProtection="1">
      <alignment horizontal="left" vertical="top" wrapText="1" indent="6"/>
    </xf>
    <xf numFmtId="0" fontId="49" fillId="0" borderId="31" xfId="2" applyFont="1" applyFill="1" applyBorder="1" applyAlignment="1" applyProtection="1">
      <alignment horizontal="left" vertical="top" indent="6"/>
    </xf>
    <xf numFmtId="0" fontId="76" fillId="0" borderId="32" xfId="2" applyFont="1" applyBorder="1" applyAlignment="1" applyProtection="1">
      <alignment horizontal="left" vertical="top" indent="6"/>
    </xf>
    <xf numFmtId="0" fontId="51" fillId="0" borderId="0" xfId="0" applyFont="1" applyAlignment="1">
      <alignment horizontal="left" vertical="top" indent="6"/>
    </xf>
    <xf numFmtId="0" fontId="106" fillId="0" borderId="0" xfId="0" applyFont="1"/>
    <xf numFmtId="165" fontId="106" fillId="0" borderId="0" xfId="0" applyNumberFormat="1" applyFont="1" applyAlignment="1">
      <alignment horizontal="center" vertical="center"/>
    </xf>
    <xf numFmtId="0" fontId="74" fillId="4" borderId="31" xfId="0" applyFont="1" applyFill="1" applyBorder="1" applyAlignment="1">
      <alignment horizontal="center" vertical="center" wrapText="1"/>
    </xf>
    <xf numFmtId="0" fontId="74" fillId="4" borderId="29" xfId="0" applyFont="1" applyFill="1" applyBorder="1" applyAlignment="1">
      <alignment horizontal="center" vertical="center" wrapText="1"/>
    </xf>
    <xf numFmtId="0" fontId="75" fillId="0" borderId="3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74" fillId="4" borderId="31" xfId="0" applyFont="1" applyFill="1" applyBorder="1" applyAlignment="1">
      <alignment horizontal="left" indent="3"/>
    </xf>
    <xf numFmtId="0" fontId="74" fillId="4" borderId="29" xfId="0" applyFont="1" applyFill="1" applyBorder="1" applyAlignment="1">
      <alignment horizontal="left" indent="3"/>
    </xf>
    <xf numFmtId="0" fontId="125" fillId="4" borderId="31" xfId="0" applyFont="1" applyFill="1" applyBorder="1" applyAlignment="1">
      <alignment horizontal="left" indent="3"/>
    </xf>
    <xf numFmtId="0" fontId="125" fillId="4" borderId="29" xfId="0" applyFont="1" applyFill="1" applyBorder="1" applyAlignment="1">
      <alignment horizontal="left" indent="3"/>
    </xf>
    <xf numFmtId="0" fontId="10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0" fillId="0" borderId="37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0" fontId="11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4" fillId="0" borderId="0" xfId="2" applyFont="1" applyAlignment="1" applyProtection="1">
      <alignment horizontal="left"/>
    </xf>
    <xf numFmtId="0" fontId="85" fillId="0" borderId="9" xfId="0" applyFont="1" applyBorder="1" applyAlignment="1">
      <alignment horizontal="justify" vertical="center"/>
    </xf>
    <xf numFmtId="0" fontId="91" fillId="0" borderId="0" xfId="0" applyFont="1" applyAlignment="1">
      <alignment horizontal="center"/>
    </xf>
    <xf numFmtId="0" fontId="66" fillId="0" borderId="0" xfId="0" applyFont="1" applyAlignment="1">
      <alignment horizontal="left" vertical="top" wrapText="1"/>
    </xf>
    <xf numFmtId="0" fontId="70" fillId="0" borderId="0" xfId="0" applyFont="1" applyAlignment="1">
      <alignment horizontal="justify" vertical="center"/>
    </xf>
    <xf numFmtId="0" fontId="88" fillId="0" borderId="1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1" fillId="0" borderId="36" xfId="0" applyFont="1" applyBorder="1" applyAlignment="1">
      <alignment horizontal="justify" vertical="center"/>
    </xf>
    <xf numFmtId="0" fontId="67" fillId="0" borderId="43" xfId="0" applyFont="1" applyBorder="1" applyAlignment="1">
      <alignment horizontal="center" vertical="center"/>
    </xf>
    <xf numFmtId="0" fontId="67" fillId="0" borderId="17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7" fillId="0" borderId="20" xfId="0" applyFont="1" applyBorder="1" applyAlignment="1">
      <alignment vertical="center"/>
    </xf>
    <xf numFmtId="0" fontId="65" fillId="0" borderId="10" xfId="0" applyFont="1" applyBorder="1" applyAlignment="1">
      <alignment horizontal="left"/>
    </xf>
    <xf numFmtId="0" fontId="118" fillId="0" borderId="26" xfId="0" applyFont="1" applyBorder="1" applyAlignment="1">
      <alignment horizontal="center" vertical="center" wrapText="1"/>
    </xf>
    <xf numFmtId="0" fontId="118" fillId="0" borderId="2" xfId="0" applyFont="1" applyBorder="1" applyAlignment="1">
      <alignment horizontal="center" vertical="center" wrapText="1"/>
    </xf>
    <xf numFmtId="0" fontId="118" fillId="0" borderId="3" xfId="0" applyFont="1" applyBorder="1" applyAlignment="1">
      <alignment horizontal="center" vertical="center" wrapText="1"/>
    </xf>
    <xf numFmtId="164" fontId="46" fillId="0" borderId="25" xfId="5" applyNumberFormat="1" applyFont="1" applyBorder="1" applyAlignment="1">
      <alignment horizontal="center" vertical="center"/>
    </xf>
    <xf numFmtId="164" fontId="46" fillId="0" borderId="26" xfId="5" applyNumberFormat="1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67" fillId="0" borderId="10" xfId="0" applyFont="1" applyBorder="1" applyAlignment="1">
      <alignment horizontal="left" vertical="center"/>
    </xf>
    <xf numFmtId="0" fontId="71" fillId="0" borderId="9" xfId="0" applyFont="1" applyBorder="1" applyAlignment="1">
      <alignment horizontal="left" vertical="center"/>
    </xf>
    <xf numFmtId="0" fontId="102" fillId="0" borderId="0" xfId="0" applyFont="1" applyAlignment="1">
      <alignment horizontal="left" vertical="center"/>
    </xf>
    <xf numFmtId="0" fontId="48" fillId="0" borderId="35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59" fillId="0" borderId="0" xfId="62" applyFont="1" applyAlignment="1">
      <alignment horizontal="left" vertical="center" wrapText="1"/>
    </xf>
    <xf numFmtId="0" fontId="59" fillId="0" borderId="0" xfId="62" applyFont="1" applyAlignment="1">
      <alignment horizontal="left" vertical="center"/>
    </xf>
    <xf numFmtId="0" fontId="46" fillId="0" borderId="24" xfId="62" applyFont="1" applyBorder="1" applyAlignment="1">
      <alignment horizontal="center" vertical="center"/>
    </xf>
    <xf numFmtId="0" fontId="46" fillId="0" borderId="35" xfId="62" applyFont="1" applyBorder="1" applyAlignment="1">
      <alignment horizontal="center" vertical="center"/>
    </xf>
    <xf numFmtId="0" fontId="46" fillId="0" borderId="9" xfId="168" applyFont="1" applyBorder="1" applyAlignment="1">
      <alignment horizontal="left" vertical="center"/>
    </xf>
    <xf numFmtId="0" fontId="59" fillId="0" borderId="24" xfId="168" applyFont="1" applyBorder="1" applyAlignment="1">
      <alignment horizontal="left" vertical="center" wrapText="1"/>
    </xf>
    <xf numFmtId="0" fontId="59" fillId="0" borderId="24" xfId="168" applyFont="1" applyBorder="1" applyAlignment="1">
      <alignment horizontal="left" vertical="center"/>
    </xf>
    <xf numFmtId="0" fontId="59" fillId="0" borderId="0" xfId="168" applyFont="1" applyAlignment="1">
      <alignment horizontal="left" vertical="top" wrapText="1"/>
    </xf>
    <xf numFmtId="0" fontId="65" fillId="0" borderId="10" xfId="168" applyFont="1" applyBorder="1" applyAlignment="1">
      <alignment horizontal="left" vertical="center"/>
    </xf>
    <xf numFmtId="0" fontId="102" fillId="0" borderId="0" xfId="0" applyFont="1" applyAlignment="1">
      <alignment vertical="center" wrapText="1"/>
    </xf>
    <xf numFmtId="0" fontId="129" fillId="0" borderId="0" xfId="0" applyFont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0" fontId="67" fillId="0" borderId="20" xfId="0" applyFont="1" applyBorder="1" applyAlignment="1">
      <alignment vertical="center" wrapText="1"/>
    </xf>
    <xf numFmtId="0" fontId="71" fillId="0" borderId="36" xfId="0" applyFont="1" applyBorder="1" applyAlignment="1">
      <alignment horizontal="justify" vertical="center" wrapText="1"/>
    </xf>
    <xf numFmtId="0" fontId="100" fillId="0" borderId="38" xfId="0" applyFont="1" applyBorder="1" applyAlignment="1">
      <alignment horizontal="center" vertical="center"/>
    </xf>
    <xf numFmtId="0" fontId="100" fillId="0" borderId="39" xfId="0" applyFont="1" applyBorder="1" applyAlignment="1">
      <alignment horizontal="center" vertical="center"/>
    </xf>
    <xf numFmtId="0" fontId="67" fillId="0" borderId="18" xfId="0" applyFont="1" applyBorder="1" applyAlignment="1">
      <alignment vertical="center"/>
    </xf>
    <xf numFmtId="0" fontId="67" fillId="0" borderId="18" xfId="0" applyFont="1" applyBorder="1" applyAlignment="1">
      <alignment vertical="center" wrapText="1"/>
    </xf>
    <xf numFmtId="0" fontId="100" fillId="0" borderId="25" xfId="0" applyFont="1" applyBorder="1" applyAlignment="1">
      <alignment horizontal="center" vertical="center"/>
    </xf>
    <xf numFmtId="0" fontId="100" fillId="0" borderId="26" xfId="0" applyFont="1" applyBorder="1" applyAlignment="1">
      <alignment horizontal="center" vertical="center"/>
    </xf>
    <xf numFmtId="0" fontId="128" fillId="0" borderId="4" xfId="0" applyFont="1" applyBorder="1" applyAlignment="1">
      <alignment horizontal="center" vertical="center"/>
    </xf>
    <xf numFmtId="0" fontId="128" fillId="0" borderId="5" xfId="0" applyFont="1" applyBorder="1" applyAlignment="1">
      <alignment horizontal="center" vertical="center"/>
    </xf>
    <xf numFmtId="0" fontId="67" fillId="0" borderId="18" xfId="0" applyFont="1" applyBorder="1" applyAlignment="1">
      <alignment horizontal="justify" vertical="center"/>
    </xf>
    <xf numFmtId="0" fontId="67" fillId="0" borderId="19" xfId="0" applyFont="1" applyBorder="1" applyAlignment="1">
      <alignment horizontal="justify" vertical="center"/>
    </xf>
  </cellXfs>
  <cellStyles count="175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3 2" xfId="147" xr:uid="{2AB639BA-26D6-4B35-9A5D-404B7CDFFD66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Hipersaitas 7" xfId="155" xr:uid="{187783CD-291D-4B1A-9403-ADE78CF8EC2D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0 4" xfId="150" xr:uid="{F803D9B7-B6A6-480B-BEF8-D2075D959D31}"/>
    <cellStyle name="Įprastas 11" xfId="54" xr:uid="{3A22035A-92DD-4078-AFB5-6906B55F6878}"/>
    <cellStyle name="Įprastas 11 2" xfId="60" xr:uid="{5365CD0C-6BF9-4F90-AAB4-01FF183B1EAC}"/>
    <cellStyle name="Įprastas 11 3" xfId="149" xr:uid="{1CE4198F-F477-4DA1-940C-AE220CA32967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2 4" xfId="148" xr:uid="{0FD88B6B-5677-4E84-9738-9ACB0F50B800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2" xfId="1" xr:uid="{00000000-0005-0000-0000-000004000000}"/>
    <cellStyle name="Įprastas 2 10" xfId="156" xr:uid="{EA31317C-2B05-4140-A0C7-CA3B3705F0D8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2 4 2 2" xfId="143" xr:uid="{317989E0-F9F7-4B2A-A342-F244393913F5}"/>
    <cellStyle name="Įprastas 2 2 2 2 2 4 2 2 2" xfId="162" xr:uid="{77FBFD66-33F9-4B15-AC54-B0BBEB4D78C6}"/>
    <cellStyle name="Įprastas 2 2 2 2 2 4 2 2 2 2" xfId="170" xr:uid="{34C0D754-A087-4B0D-A00F-A9A545CFC842}"/>
    <cellStyle name="Įprastas 2 2 2 2 2 4 2 2 3" xfId="165" xr:uid="{FE999E97-4E55-4CBB-9E23-0069D24EF830}"/>
    <cellStyle name="Įprastas 2 2 2 2 2 5" xfId="152" xr:uid="{72AA2DF5-00FE-440C-BCFF-E4B235FA8492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7 3" xfId="145" xr:uid="{29DB816A-2F2E-42CA-8F94-2FC26FD8CE8C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3 3" xfId="172" xr:uid="{F721586F-2752-42BE-9D50-CEAC007625BD}"/>
    <cellStyle name="Įprastas 24" xfId="138" xr:uid="{937D88A3-E1F4-4FB8-9F8E-94442CADB6AD}"/>
    <cellStyle name="Įprastas 24 2" xfId="142" xr:uid="{97931E95-C240-4DEE-B1A2-E89C2D00DE5B}"/>
    <cellStyle name="Įprastas 25" xfId="140" xr:uid="{78F9834C-1071-4268-B035-A3722796A158}"/>
    <cellStyle name="Įprastas 26" xfId="153" xr:uid="{571A1EC1-B5FA-49F8-B539-176DC87D8D8D}"/>
    <cellStyle name="Įprastas 27" xfId="158" xr:uid="{1509BC37-77A8-4B35-BE58-433403D590E4}"/>
    <cellStyle name="Įprastas 27 2" xfId="171" xr:uid="{105A4AA2-4144-4D22-9717-52332551AC5A}"/>
    <cellStyle name="Įprastas 28" xfId="164" xr:uid="{0A83AEB9-9FD5-4B2C-9FC3-9893DF22EF4B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3 4" xfId="157" xr:uid="{094FBBB5-56EE-4CBD-9199-76CA40279290}"/>
    <cellStyle name="Įprastas 3 5" xfId="174" xr:uid="{569980C3-3D58-4A6F-8652-ADD308FDF44F}"/>
    <cellStyle name="Įprastas 30" xfId="144" xr:uid="{B82BA8C2-B27A-49C6-8604-974C2464BA3A}"/>
    <cellStyle name="Įprastas 30 2" xfId="163" xr:uid="{927E9C5F-F06C-485F-8FC1-ECCA781B7795}"/>
    <cellStyle name="Įprastas 30 2 2" xfId="168" xr:uid="{4EC578D2-6155-4DF1-9982-A8B3714E4A3C}"/>
    <cellStyle name="Įprastas 30 3" xfId="166" xr:uid="{98EE96BC-4B9F-4B0C-8246-DE3A1E4A67D5}"/>
    <cellStyle name="Įprastas 34" xfId="141" xr:uid="{4A56FE97-EA65-49FB-896B-D1956EECA3B1}"/>
    <cellStyle name="Įprastas 35" xfId="146" xr:uid="{48FC97F6-515E-4401-8B94-19E88FB76234}"/>
    <cellStyle name="Įprastas 35 2" xfId="161" xr:uid="{7FA95355-E884-4055-AAB5-663E07063719}"/>
    <cellStyle name="Įprastas 35 2 2" xfId="169" xr:uid="{9A8DB9D0-7BCC-4EBA-83E3-1404A1BCD2BD}"/>
    <cellStyle name="Įprastas 4" xfId="9" xr:uid="{00000000-0005-0000-0000-000011000000}"/>
    <cellStyle name="Įprastas 4 2" xfId="61" xr:uid="{C29089E6-095D-4C96-8086-942D93AD9398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1" xr:uid="{FBA11AFC-8184-40DF-B5F8-2D198A18EE6D}"/>
    <cellStyle name="Kablelis 2" xfId="160" xr:uid="{80A71B2E-28D6-4E4C-833C-20D0C67C6036}"/>
    <cellStyle name="Kablelis 2 2" xfId="173" xr:uid="{70A78C57-A83E-4C00-894D-CED243C4641C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Normal 45" xfId="159" xr:uid="{890C6E04-1039-4669-967A-25160FF6F133}"/>
    <cellStyle name="Normal_baze7" xfId="167" xr:uid="{1C5685EB-83D7-43F2-BC4F-B658991F1DA0}"/>
    <cellStyle name="Procentai 2" xfId="10" xr:uid="{00000000-0005-0000-0000-00001B000000}"/>
    <cellStyle name="Procentai 3" xfId="136" xr:uid="{FD77A11C-0E9F-4627-BAB1-997B1310AF8E}"/>
    <cellStyle name="Procentai 4" xfId="154" xr:uid="{200DEC4C-DD3B-4055-A8D3-F687763252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D41A1F"/>
      <color rgb="FFF2F2F2"/>
      <color rgb="FF47ABD9"/>
      <color rgb="FFD1D1D1"/>
      <color rgb="FF00244D"/>
      <color rgb="FF2586B3"/>
      <color rgb="FF4FA1CC"/>
      <color rgb="FF666261"/>
      <color rgb="FFC9D6D9"/>
      <color rgb="FFFDC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711919965005827"/>
          <c:y val="3.5951990245691262E-2"/>
          <c:w val="0.74243668953919695"/>
          <c:h val="0.48622808885705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 pav.'!$E$3</c:f>
              <c:strCache>
                <c:ptCount val="1"/>
                <c:pt idx="0">
                  <c:v>2024P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9E-45F5-A8B7-215C72D32EE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9E-45F5-A8B7-215C72D32EE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9E-45F5-A8B7-215C72D32EE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9E-45F5-A8B7-215C72D32EE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9E-45F5-A8B7-215C72D32EE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9E-45F5-A8B7-215C72D32EE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9E-45F5-A8B7-215C72D32EE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69E-45F5-A8B7-215C72D32E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69E-45F5-A8B7-215C72D32EE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69E-45F5-A8B7-215C72D32EE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69E-45F5-A8B7-215C72D32EE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69E-45F5-A8B7-215C72D32EE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69E-45F5-A8B7-215C72D32EE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69E-45F5-A8B7-215C72D32EE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69E-45F5-A8B7-215C72D32EE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69E-45F5-A8B7-215C72D32EE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69E-45F5-A8B7-215C72D32EE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69E-45F5-A8B7-215C72D32EE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69E-45F5-A8B7-215C72D32EE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69E-45F5-A8B7-215C72D32EED}"/>
                </c:ext>
              </c:extLst>
            </c:dLbl>
            <c:dLbl>
              <c:idx val="2"/>
              <c:numFmt formatCode="0.00;\–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69E-45F5-A8B7-215C72D32EE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69E-45F5-A8B7-215C72D32EE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29D3F4D-6F9F-4B60-9EA4-47E10298991D}" type="VALUE">
                      <a:rPr lang="en-US"/>
                      <a:pPr/>
                      <a:t>[REIKŠMĖ]</a:t>
                    </a:fld>
                    <a:endParaRPr lang="lt-LT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E69E-45F5-A8B7-215C72D32EED}"/>
                </c:ext>
              </c:extLst>
            </c:dLbl>
            <c:dLbl>
              <c:idx val="11"/>
              <c:numFmt formatCode="0.00;\–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69E-45F5-A8B7-215C72D32E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pav.'!$D$5:$D$18</c:f>
              <c:strCache>
                <c:ptCount val="14"/>
                <c:pt idx="0">
                  <c:v>PAJAMOS</c:v>
                </c:pt>
                <c:pt idx="1">
                  <c:v>NPD</c:v>
                </c:pt>
                <c:pt idx="2">
                  <c:v>Kiti mokesčiai</c:v>
                </c:pt>
                <c:pt idx="3">
                  <c:v>Akcizai</c:v>
                </c:pt>
                <c:pt idx="4">
                  <c:v>Laikinasis solidarumo įnašas</c:v>
                </c:pt>
                <c:pt idx="5">
                  <c:v>PVM</c:v>
                </c:pt>
                <c:pt idx="7">
                  <c:v>IŠLAIDOS</c:v>
                </c:pt>
                <c:pt idx="8">
                  <c:v>Darbo užmokestis</c:v>
                </c:pt>
                <c:pt idx="9">
                  <c:v>Socialinės išmokos</c:v>
                </c:pt>
                <c:pt idx="10">
                  <c:v>Parama Ukrainai</c:v>
                </c:pt>
                <c:pt idx="11">
                  <c:v>Pensijos</c:v>
                </c:pt>
                <c:pt idx="12">
                  <c:v>Kitos diskrecinės išlaidų priemonės</c:v>
                </c:pt>
                <c:pt idx="13">
                  <c:v>Energijos kainų augimo švelninimas</c:v>
                </c:pt>
              </c:strCache>
            </c:strRef>
          </c:cat>
          <c:val>
            <c:numRef>
              <c:f>'1 pav.'!$E$5:$E$18</c:f>
              <c:numCache>
                <c:formatCode>0.00;\–0.00</c:formatCode>
                <c:ptCount val="14"/>
                <c:pt idx="0" formatCode="0.0;\–0.0">
                  <c:v>0.25571185059952201</c:v>
                </c:pt>
                <c:pt idx="1">
                  <c:v>-0.31759885872607985</c:v>
                </c:pt>
                <c:pt idx="2" formatCode="0.0">
                  <c:v>5.4249887974769859E-2</c:v>
                </c:pt>
                <c:pt idx="3">
                  <c:v>0.1391799310420673</c:v>
                </c:pt>
                <c:pt idx="4">
                  <c:v>0.17117683098835149</c:v>
                </c:pt>
                <c:pt idx="5">
                  <c:v>0.20870405932041317</c:v>
                </c:pt>
                <c:pt idx="7" formatCode="0.0;\–0.0">
                  <c:v>-0.911319113284908</c:v>
                </c:pt>
                <c:pt idx="8">
                  <c:v>-0.66271768489567162</c:v>
                </c:pt>
                <c:pt idx="9">
                  <c:v>-0.17618046143262639</c:v>
                </c:pt>
                <c:pt idx="10">
                  <c:v>-0.1644614322341931</c:v>
                </c:pt>
                <c:pt idx="11">
                  <c:v>-0.13812653515906209</c:v>
                </c:pt>
                <c:pt idx="12">
                  <c:v>-2.7124943987384902E-2</c:v>
                </c:pt>
                <c:pt idx="13">
                  <c:v>0.25768696788015683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69E-45F5-A8B7-215C72D32E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2"/>
        <c:overlap val="-31"/>
        <c:axId val="333893432"/>
        <c:axId val="333888728"/>
      </c:barChart>
      <c:catAx>
        <c:axId val="333893432"/>
        <c:scaling>
          <c:orientation val="minMax"/>
        </c:scaling>
        <c:delete val="0"/>
        <c:axPos val="l"/>
        <c:numFmt formatCode="@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88728"/>
        <c:crosses val="autoZero"/>
        <c:auto val="0"/>
        <c:lblAlgn val="l"/>
        <c:lblOffset val="100"/>
        <c:noMultiLvlLbl val="0"/>
      </c:catAx>
      <c:valAx>
        <c:axId val="333888728"/>
        <c:scaling>
          <c:orientation val="minMax"/>
          <c:min val="-1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chemeClr val="tx1"/>
                    </a:solidFill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0.40394597402906096"/>
              <c:y val="0.58131977279152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893432"/>
        <c:crosses val="autoZero"/>
        <c:crossBetween val="between"/>
        <c:majorUnit val="0.4"/>
      </c:valAx>
      <c:spPr>
        <a:noFill/>
        <a:ln>
          <a:noFill/>
          <a:prstDash val="dash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2133476409375E-2"/>
          <c:y val="0.12209239108815051"/>
          <c:w val="0.91205850649884235"/>
          <c:h val="0.58908745838245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 pav.'!$E$3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'9 pav.'!$D$4:$D$21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 ir vyresni</c:v>
                </c:pt>
              </c:strCache>
            </c:strRef>
          </c:cat>
          <c:val>
            <c:numRef>
              <c:f>'9 pav.'!$E$4:$E$21</c:f>
              <c:numCache>
                <c:formatCode>0.0</c:formatCode>
                <c:ptCount val="18"/>
                <c:pt idx="0">
                  <c:v>127.51600000000001</c:v>
                </c:pt>
                <c:pt idx="1">
                  <c:v>149.626</c:v>
                </c:pt>
                <c:pt idx="2">
                  <c:v>149.98500000000001</c:v>
                </c:pt>
                <c:pt idx="3">
                  <c:v>133.898</c:v>
                </c:pt>
                <c:pt idx="4">
                  <c:v>137.03100000000001</c:v>
                </c:pt>
                <c:pt idx="5">
                  <c:v>159.90700000000001</c:v>
                </c:pt>
                <c:pt idx="6">
                  <c:v>203.721</c:v>
                </c:pt>
                <c:pt idx="7">
                  <c:v>210.15100000000001</c:v>
                </c:pt>
                <c:pt idx="8">
                  <c:v>186.53299999999999</c:v>
                </c:pt>
                <c:pt idx="9">
                  <c:v>190.023</c:v>
                </c:pt>
                <c:pt idx="10">
                  <c:v>206.935</c:v>
                </c:pt>
                <c:pt idx="11">
                  <c:v>208.05</c:v>
                </c:pt>
                <c:pt idx="12">
                  <c:v>222.23699999999999</c:v>
                </c:pt>
                <c:pt idx="13">
                  <c:v>169.21100000000001</c:v>
                </c:pt>
                <c:pt idx="14">
                  <c:v>140.09100000000001</c:v>
                </c:pt>
                <c:pt idx="15">
                  <c:v>101.48699999999999</c:v>
                </c:pt>
                <c:pt idx="16">
                  <c:v>87.144000000000005</c:v>
                </c:pt>
                <c:pt idx="17">
                  <c:v>73.733000000000004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0-49AA-BEC1-5E5E8EBC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35300527"/>
        <c:axId val="787938591"/>
      </c:barChart>
      <c:lineChart>
        <c:grouping val="standard"/>
        <c:varyColors val="0"/>
        <c:ser>
          <c:idx val="1"/>
          <c:order val="1"/>
          <c:tx>
            <c:strRef>
              <c:f>'9 pav.'!$F$27</c:f>
              <c:strCache>
                <c:ptCount val="1"/>
                <c:pt idx="0">
                  <c:v>2050 (pagal EUROPOP2023 bazinį scenarijų)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4"/>
            <c:spPr>
              <a:solidFill>
                <a:schemeClr val="accent2"/>
              </a:solidFill>
              <a:ln w="12700">
                <a:noFill/>
              </a:ln>
              <a:effectLst/>
            </c:spPr>
          </c:marker>
          <c:cat>
            <c:strRef>
              <c:f>'9 pav.'!$D$4:$D$21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 ir vyresni</c:v>
                </c:pt>
              </c:strCache>
            </c:strRef>
          </c:cat>
          <c:val>
            <c:numRef>
              <c:f>'9 pav.'!$F$4:$F$21</c:f>
              <c:numCache>
                <c:formatCode>0.0</c:formatCode>
                <c:ptCount val="18"/>
                <c:pt idx="0">
                  <c:v>89.156000000000006</c:v>
                </c:pt>
                <c:pt idx="1">
                  <c:v>90.637</c:v>
                </c:pt>
                <c:pt idx="2">
                  <c:v>89.322999999999993</c:v>
                </c:pt>
                <c:pt idx="3">
                  <c:v>92.626000000000005</c:v>
                </c:pt>
                <c:pt idx="4">
                  <c:v>100.795</c:v>
                </c:pt>
                <c:pt idx="5">
                  <c:v>101.43600000000001</c:v>
                </c:pt>
                <c:pt idx="6">
                  <c:v>126.319</c:v>
                </c:pt>
                <c:pt idx="7">
                  <c:v>132.12200000000001</c:v>
                </c:pt>
                <c:pt idx="8">
                  <c:v>128.79499999999999</c:v>
                </c:pt>
                <c:pt idx="9">
                  <c:v>129.24600000000001</c:v>
                </c:pt>
                <c:pt idx="10">
                  <c:v>157.31299999999999</c:v>
                </c:pt>
                <c:pt idx="11">
                  <c:v>186.97900000000001</c:v>
                </c:pt>
                <c:pt idx="12">
                  <c:v>192.63399999999999</c:v>
                </c:pt>
                <c:pt idx="13">
                  <c:v>166.89500000000001</c:v>
                </c:pt>
                <c:pt idx="14">
                  <c:v>149.87100000000001</c:v>
                </c:pt>
                <c:pt idx="15">
                  <c:v>142.154</c:v>
                </c:pt>
                <c:pt idx="16">
                  <c:v>119.764</c:v>
                </c:pt>
                <c:pt idx="17">
                  <c:v>141.27500000000001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0-49AA-BEC1-5E5E8EBC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300527"/>
        <c:axId val="787938591"/>
      </c:lineChart>
      <c:catAx>
        <c:axId val="13353005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87938591"/>
        <c:crosses val="autoZero"/>
        <c:auto val="1"/>
        <c:lblAlgn val="ctr"/>
        <c:lblOffset val="100"/>
        <c:noMultiLvlLbl val="0"/>
      </c:catAx>
      <c:valAx>
        <c:axId val="787938591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tūkst.</a:t>
                </a:r>
              </a:p>
            </c:rich>
          </c:tx>
          <c:layout>
            <c:manualLayout>
              <c:xMode val="edge"/>
              <c:yMode val="edge"/>
              <c:x val="0"/>
              <c:y val="9.62816021385892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33530052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664924035459909"/>
          <c:y val="0.89968853956265427"/>
          <c:w val="0.81234245317499132"/>
          <c:h val="0.100311376008554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tūkst. </a:t>
            </a:r>
          </a:p>
        </c:rich>
      </c:tx>
      <c:layout>
        <c:manualLayout>
          <c:xMode val="edge"/>
          <c:yMode val="edge"/>
          <c:x val="4.151060456930044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159757656486662E-2"/>
          <c:y val="7.9510722509745599E-2"/>
          <c:w val="0.87745754154536959"/>
          <c:h val="0.76871837938065957"/>
        </c:manualLayout>
      </c:layout>
      <c:areaChart>
        <c:grouping val="stacked"/>
        <c:varyColors val="0"/>
        <c:ser>
          <c:idx val="0"/>
          <c:order val="0"/>
          <c:tx>
            <c:strRef>
              <c:f>'10 pav.'!$E$3</c:f>
              <c:strCache>
                <c:ptCount val="1"/>
                <c:pt idx="0">
                  <c:v>Pensinio amžiaus gyventojų skaičius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'10 pav.'!$D$4:$D$40</c:f>
              <c:strCache>
                <c:ptCount val="3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2023N</c:v>
                </c:pt>
                <c:pt idx="10">
                  <c:v>2024P</c:v>
                </c:pt>
                <c:pt idx="11">
                  <c:v>2025P</c:v>
                </c:pt>
                <c:pt idx="12">
                  <c:v>2026P</c:v>
                </c:pt>
                <c:pt idx="13">
                  <c:v>2027P</c:v>
                </c:pt>
                <c:pt idx="14">
                  <c:v>2028P</c:v>
                </c:pt>
                <c:pt idx="15">
                  <c:v>2029P</c:v>
                </c:pt>
                <c:pt idx="16">
                  <c:v>2030P</c:v>
                </c:pt>
                <c:pt idx="17">
                  <c:v>2031P</c:v>
                </c:pt>
                <c:pt idx="18">
                  <c:v>2032P</c:v>
                </c:pt>
                <c:pt idx="19">
                  <c:v>2033P</c:v>
                </c:pt>
                <c:pt idx="20">
                  <c:v>2034P</c:v>
                </c:pt>
                <c:pt idx="21">
                  <c:v>2035P</c:v>
                </c:pt>
                <c:pt idx="22">
                  <c:v>2036P</c:v>
                </c:pt>
                <c:pt idx="23">
                  <c:v>2037P</c:v>
                </c:pt>
                <c:pt idx="24">
                  <c:v>2038P</c:v>
                </c:pt>
                <c:pt idx="25">
                  <c:v>2039P</c:v>
                </c:pt>
                <c:pt idx="26">
                  <c:v>2040P</c:v>
                </c:pt>
                <c:pt idx="27">
                  <c:v>2041P</c:v>
                </c:pt>
                <c:pt idx="28">
                  <c:v>2042P</c:v>
                </c:pt>
                <c:pt idx="29">
                  <c:v>2043P</c:v>
                </c:pt>
                <c:pt idx="30">
                  <c:v>2044P</c:v>
                </c:pt>
                <c:pt idx="31">
                  <c:v>2045P</c:v>
                </c:pt>
                <c:pt idx="32">
                  <c:v>2046P</c:v>
                </c:pt>
                <c:pt idx="33">
                  <c:v>2047P</c:v>
                </c:pt>
                <c:pt idx="34">
                  <c:v>2048P</c:v>
                </c:pt>
                <c:pt idx="35">
                  <c:v>2049P</c:v>
                </c:pt>
                <c:pt idx="36">
                  <c:v>2050P</c:v>
                </c:pt>
              </c:strCache>
            </c:strRef>
          </c:cat>
          <c:val>
            <c:numRef>
              <c:f>'10 pav.'!$E$4:$E$40</c:f>
              <c:numCache>
                <c:formatCode>0.0</c:formatCode>
                <c:ptCount val="37"/>
                <c:pt idx="0">
                  <c:v>650.99800000000005</c:v>
                </c:pt>
                <c:pt idx="1">
                  <c:v>644.44600000000003</c:v>
                </c:pt>
                <c:pt idx="2">
                  <c:v>635.70399999999995</c:v>
                </c:pt>
                <c:pt idx="3">
                  <c:v>628.048</c:v>
                </c:pt>
                <c:pt idx="4">
                  <c:v>621.36099999999999</c:v>
                </c:pt>
                <c:pt idx="5">
                  <c:v>615.19799999999998</c:v>
                </c:pt>
                <c:pt idx="6">
                  <c:v>611.57899999999995</c:v>
                </c:pt>
                <c:pt idx="7">
                  <c:v>608.99699999999996</c:v>
                </c:pt>
                <c:pt idx="8">
                  <c:v>602.41899999999998</c:v>
                </c:pt>
                <c:pt idx="9">
                  <c:v>605.01599999999996</c:v>
                </c:pt>
                <c:pt idx="10">
                  <c:v>606.89</c:v>
                </c:pt>
                <c:pt idx="11">
                  <c:v>606.63199999999995</c:v>
                </c:pt>
                <c:pt idx="12">
                  <c:v>607.48199999999997</c:v>
                </c:pt>
                <c:pt idx="13">
                  <c:v>620.06600000000003</c:v>
                </c:pt>
                <c:pt idx="14">
                  <c:v>630.54999999999995</c:v>
                </c:pt>
                <c:pt idx="15">
                  <c:v>639.20699999999999</c:v>
                </c:pt>
                <c:pt idx="16">
                  <c:v>646.90200000000004</c:v>
                </c:pt>
                <c:pt idx="17">
                  <c:v>653.37199999999996</c:v>
                </c:pt>
                <c:pt idx="18">
                  <c:v>659.79899999999998</c:v>
                </c:pt>
                <c:pt idx="19">
                  <c:v>665.928</c:v>
                </c:pt>
                <c:pt idx="20">
                  <c:v>672.21799999999996</c:v>
                </c:pt>
                <c:pt idx="21">
                  <c:v>678.55399999999997</c:v>
                </c:pt>
                <c:pt idx="22">
                  <c:v>685.35599999999999</c:v>
                </c:pt>
                <c:pt idx="23">
                  <c:v>692.029</c:v>
                </c:pt>
                <c:pt idx="24">
                  <c:v>697.17700000000002</c:v>
                </c:pt>
                <c:pt idx="25">
                  <c:v>700.47199999999998</c:v>
                </c:pt>
                <c:pt idx="26">
                  <c:v>703.33399999999995</c:v>
                </c:pt>
                <c:pt idx="27">
                  <c:v>705.62900000000002</c:v>
                </c:pt>
                <c:pt idx="28">
                  <c:v>707.91099999999994</c:v>
                </c:pt>
                <c:pt idx="29">
                  <c:v>709.56799999999998</c:v>
                </c:pt>
                <c:pt idx="30">
                  <c:v>710.779</c:v>
                </c:pt>
                <c:pt idx="31">
                  <c:v>711.53499999999997</c:v>
                </c:pt>
                <c:pt idx="32">
                  <c:v>711.99599999999998</c:v>
                </c:pt>
                <c:pt idx="33">
                  <c:v>712.58</c:v>
                </c:pt>
                <c:pt idx="34">
                  <c:v>713.39</c:v>
                </c:pt>
                <c:pt idx="35">
                  <c:v>716.42700000000002</c:v>
                </c:pt>
                <c:pt idx="36">
                  <c:v>719.95899999999995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1-450D-BEA9-C5861953E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985752"/>
        <c:axId val="692985096"/>
      </c:areaChart>
      <c:catAx>
        <c:axId val="692985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9850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92985096"/>
        <c:scaling>
          <c:orientation val="minMax"/>
          <c:min val="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lt-LT"/>
          </a:p>
        </c:txPr>
        <c:crossAx val="692985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22954671613462E-2"/>
          <c:y val="0.12269279215343645"/>
          <c:w val="0.90338475451814104"/>
          <c:h val="0.61991296930411011"/>
        </c:manualLayout>
      </c:layout>
      <c:lineChart>
        <c:grouping val="standard"/>
        <c:varyColors val="0"/>
        <c:ser>
          <c:idx val="0"/>
          <c:order val="0"/>
          <c:tx>
            <c:strRef>
              <c:f>'11 pav.'!$E$3</c:f>
              <c:strCache>
                <c:ptCount val="1"/>
                <c:pt idx="0">
                  <c:v>Faktiniai duomenys</c:v>
                </c:pt>
              </c:strCache>
            </c:strRef>
          </c:tx>
          <c:spPr>
            <a:ln w="38100">
              <a:solidFill>
                <a:srgbClr val="192850"/>
              </a:solidFill>
            </a:ln>
            <a:effectLst/>
          </c:spPr>
          <c:marker>
            <c:symbol val="none"/>
          </c:marker>
          <c:cat>
            <c:strRef>
              <c:f>'11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'11 pav.'!$E$4:$E$13</c:f>
              <c:numCache>
                <c:formatCode>0.0;\–0.0</c:formatCode>
                <c:ptCount val="10"/>
                <c:pt idx="0">
                  <c:v>0.41697596874122256</c:v>
                </c:pt>
                <c:pt idx="1">
                  <c:v>0.53757834854940723</c:v>
                </c:pt>
                <c:pt idx="2">
                  <c:v>0.48841942814081718</c:v>
                </c:pt>
                <c:pt idx="3">
                  <c:v>-6.4956428177962193</c:v>
                </c:pt>
                <c:pt idx="4">
                  <c:v>-1.154280907123133</c:v>
                </c:pt>
                <c:pt idx="5">
                  <c:v>-0.65860999817645505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437-AEB7-5B3E2DB84AFC}"/>
            </c:ext>
          </c:extLst>
        </c:ser>
        <c:ser>
          <c:idx val="1"/>
          <c:order val="1"/>
          <c:tx>
            <c:strRef>
              <c:f>'11 pav.'!$F$3</c:f>
              <c:strCache>
                <c:ptCount val="1"/>
                <c:pt idx="0">
                  <c:v>BP2024</c:v>
                </c:pt>
              </c:strCache>
            </c:strRef>
          </c:tx>
          <c:spPr>
            <a:ln w="38100">
              <a:solidFill>
                <a:srgbClr val="64B4CD"/>
              </a:solidFill>
            </a:ln>
            <a:effectLst/>
          </c:spPr>
          <c:marker>
            <c:symbol val="none"/>
          </c:marker>
          <c:cat>
            <c:strRef>
              <c:f>'11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'11 pav.'!$F$4:$F$13</c:f>
              <c:numCache>
                <c:formatCode>0.0;\–0.0</c:formatCode>
                <c:ptCount val="10"/>
                <c:pt idx="5">
                  <c:v>-0.65860999817645505</c:v>
                </c:pt>
                <c:pt idx="6">
                  <c:v>-1.9</c:v>
                </c:pt>
                <c:pt idx="7">
                  <c:v>-2.9</c:v>
                </c:pt>
                <c:pt idx="8">
                  <c:v>-2.5</c:v>
                </c:pt>
                <c:pt idx="9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437-AEB7-5B3E2DB84AFC}"/>
            </c:ext>
          </c:extLst>
        </c:ser>
        <c:ser>
          <c:idx val="3"/>
          <c:order val="2"/>
          <c:tx>
            <c:strRef>
              <c:f>'11 pav.'!$H$3</c:f>
              <c:strCache>
                <c:ptCount val="1"/>
                <c:pt idx="0">
                  <c:v>VK FI (hipotetinis scenarijus)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D2A0A0"/>
              </a:solidFill>
              <a:ln>
                <a:noFill/>
              </a:ln>
            </c:spPr>
          </c:marker>
          <c:cat>
            <c:strRef>
              <c:f>'11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'11 pav.'!$H$4:$H$13</c:f>
              <c:numCache>
                <c:formatCode>0.0;\–0.0</c:formatCode>
                <c:ptCount val="10"/>
                <c:pt idx="6">
                  <c:v>-1.4698485477300562</c:v>
                </c:pt>
                <c:pt idx="7">
                  <c:v>-2.5215266062350512</c:v>
                </c:pt>
                <c:pt idx="8">
                  <c:v>-2.9301320249548954</c:v>
                </c:pt>
                <c:pt idx="9">
                  <c:v>-3.6197770533028555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0-4437-AEB7-5B3E2DB84AFC}"/>
            </c:ext>
          </c:extLst>
        </c:ser>
        <c:ser>
          <c:idx val="2"/>
          <c:order val="3"/>
          <c:tx>
            <c:strRef>
              <c:f>'11 pav.'!$G$3</c:f>
              <c:strCache>
                <c:ptCount val="1"/>
                <c:pt idx="0">
                  <c:v>VK FI (nesikeičiančios politikos scenarijus)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noFill/>
              <a:ln w="15875">
                <a:solidFill>
                  <a:srgbClr val="8C6E87">
                    <a:lumMod val="50000"/>
                  </a:srgbClr>
                </a:solidFill>
              </a:ln>
            </c:spPr>
          </c:marker>
          <c:cat>
            <c:strRef>
              <c:f>'11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'11 pav.'!$G$4:$G$13</c:f>
              <c:numCache>
                <c:formatCode>0.0;\–0.0</c:formatCode>
                <c:ptCount val="10"/>
                <c:pt idx="6">
                  <c:v>-1.4698485477300562</c:v>
                </c:pt>
                <c:pt idx="7">
                  <c:v>-2.5215266062350512</c:v>
                </c:pt>
                <c:pt idx="8">
                  <c:v>-2.1693248180141769</c:v>
                </c:pt>
                <c:pt idx="9">
                  <c:v>-2.3645121314719137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F0-4437-AEB7-5B3E2DB84AFC}"/>
            </c:ext>
          </c:extLst>
        </c:ser>
        <c:ser>
          <c:idx val="4"/>
          <c:order val="4"/>
          <c:tx>
            <c:strRef>
              <c:f>'11 pav.'!$I$3</c:f>
              <c:strCache>
                <c:ptCount val="1"/>
                <c:pt idx="0">
                  <c:v>Mastrichto kriterijaus riba</c:v>
                </c:pt>
              </c:strCache>
            </c:strRef>
          </c:tx>
          <c:spPr>
            <a:ln>
              <a:solidFill>
                <a:srgbClr val="D2A0A0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'11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'11 pav.'!$I$4:$I$13</c:f>
              <c:numCache>
                <c:formatCode>0.0;\–0.0</c:formatCode>
                <c:ptCount val="10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9-4E08-B4A9-A11D78B87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91472"/>
        <c:axId val="333891864"/>
      </c:lineChart>
      <c:catAx>
        <c:axId val="33389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864"/>
        <c:crosses val="autoZero"/>
        <c:auto val="1"/>
        <c:lblAlgn val="ctr"/>
        <c:lblOffset val="100"/>
        <c:noMultiLvlLbl val="0"/>
      </c:catAx>
      <c:valAx>
        <c:axId val="333891864"/>
        <c:scaling>
          <c:orientation val="minMax"/>
        </c:scaling>
        <c:delete val="0"/>
        <c:axPos val="l"/>
        <c:numFmt formatCode="0.0;\ 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9.4244656607128038E-3"/>
          <c:y val="0.83393265773128478"/>
          <c:w val="0.95379176464968973"/>
          <c:h val="0.166067306509607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40086394468999E-2"/>
          <c:y val="0.10996499038136368"/>
          <c:w val="0.58819119132939479"/>
          <c:h val="0.647245948979755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 pav.'!$D$7</c:f>
              <c:strCache>
                <c:ptCount val="1"/>
                <c:pt idx="0">
                  <c:v>Struktūrinis balansas eliminavus paramą Ukrainai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'12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'12 pav.'!$E$7:$I$7</c:f>
              <c:numCache>
                <c:formatCode>0.0;\–0.0</c:formatCode>
                <c:ptCount val="5"/>
                <c:pt idx="0">
                  <c:v>-0.13854508282125033</c:v>
                </c:pt>
                <c:pt idx="1">
                  <c:v>-0.55396787827461413</c:v>
                </c:pt>
                <c:pt idx="2">
                  <c:v>-1.0663582920101082</c:v>
                </c:pt>
                <c:pt idx="3">
                  <c:v>-1.6656027662159925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70-4C7F-B33C-0AAC2AFC19C5}"/>
            </c:ext>
          </c:extLst>
        </c:ser>
        <c:ser>
          <c:idx val="2"/>
          <c:order val="1"/>
          <c:tx>
            <c:strRef>
              <c:f>'12 pav.'!$D$4</c:f>
              <c:strCache>
                <c:ptCount val="1"/>
                <c:pt idx="0">
                  <c:v>Ciklinė komponentė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'12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'12 pav.'!$E$4:$I$4</c:f>
              <c:numCache>
                <c:formatCode>0.0;\–0.0</c:formatCode>
                <c:ptCount val="5"/>
                <c:pt idx="0">
                  <c:v>-0.99103209492165056</c:v>
                </c:pt>
                <c:pt idx="1">
                  <c:v>-1.6515558402659725</c:v>
                </c:pt>
                <c:pt idx="2">
                  <c:v>-1.8294401386426284</c:v>
                </c:pt>
                <c:pt idx="3">
                  <c:v>-1.9541736881826255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0-4C7F-B33C-0AAC2AFC19C5}"/>
            </c:ext>
          </c:extLst>
        </c:ser>
        <c:ser>
          <c:idx val="4"/>
          <c:order val="2"/>
          <c:tx>
            <c:strRef>
              <c:f>'12 pav.'!$D$5</c:f>
              <c:strCache>
                <c:ptCount val="1"/>
                <c:pt idx="0">
                  <c:v>Parama Ukrainai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'12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'12 pav.'!$E$5:$I$5</c:f>
              <c:numCache>
                <c:formatCode>0.0;\–0.0</c:formatCode>
                <c:ptCount val="5"/>
                <c:pt idx="0">
                  <c:v>-0.19478236895612919</c:v>
                </c:pt>
                <c:pt idx="1">
                  <c:v>-0.3505172829248574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F70-4C7F-B33C-0AAC2AFC19C5}"/>
            </c:ext>
          </c:extLst>
        </c:ser>
        <c:ser>
          <c:idx val="3"/>
          <c:order val="3"/>
          <c:tx>
            <c:strRef>
              <c:f>'12 pav.'!$D$6</c:f>
              <c:strCache>
                <c:ptCount val="1"/>
                <c:pt idx="0">
                  <c:v>Vienkartinės ir kitos laikinosios priemonės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'12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'12 pav.'!$E$6:$I$6</c:f>
              <c:numCache>
                <c:formatCode>0.0;\–0.0</c:formatCode>
                <c:ptCount val="5"/>
                <c:pt idx="0">
                  <c:v>-0.14548850673742977</c:v>
                </c:pt>
                <c:pt idx="1">
                  <c:v>3.4515813438427065E-2</c:v>
                </c:pt>
                <c:pt idx="2">
                  <c:v>-3.4335235986006934E-2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70-4C7F-B33C-0AAC2AFC1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68803680"/>
        <c:axId val="1211567632"/>
        <c:extLst/>
      </c:barChart>
      <c:lineChart>
        <c:grouping val="standard"/>
        <c:varyColors val="0"/>
        <c:ser>
          <c:idx val="5"/>
          <c:order val="4"/>
          <c:tx>
            <c:strRef>
              <c:f>'12 pav.'!$D$8</c:f>
              <c:strCache>
                <c:ptCount val="1"/>
                <c:pt idx="0">
                  <c:v>Vidutinio laikotarpio tikslas</c:v>
                </c:pt>
              </c:strCache>
            </c:strRef>
          </c:tx>
          <c:spPr>
            <a:ln w="317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'12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'12 pav.'!$E$8:$I$8</c:f>
              <c:numCache>
                <c:formatCode>0.0;\–0.0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 formatCode="General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70-4C7F-B33C-0AAC2AFC1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803680"/>
        <c:axId val="1211567632"/>
      </c:lineChart>
      <c:catAx>
        <c:axId val="126880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11567632"/>
        <c:crosses val="autoZero"/>
        <c:auto val="1"/>
        <c:lblAlgn val="ctr"/>
        <c:lblOffset val="100"/>
        <c:noMultiLvlLbl val="0"/>
      </c:catAx>
      <c:valAx>
        <c:axId val="12115676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1.5560176467040544E-2"/>
              <c:y val="3.19802768857129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688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22954671613462E-2"/>
          <c:y val="0.12269279215343645"/>
          <c:w val="0.90338475451814104"/>
          <c:h val="0.61991296930411011"/>
        </c:manualLayout>
      </c:layout>
      <c:lineChart>
        <c:grouping val="standard"/>
        <c:varyColors val="0"/>
        <c:ser>
          <c:idx val="0"/>
          <c:order val="0"/>
          <c:tx>
            <c:strRef>
              <c:f>'13 pav.'!$E$3</c:f>
              <c:strCache>
                <c:ptCount val="1"/>
                <c:pt idx="0">
                  <c:v>Faktiniai duomenys</c:v>
                </c:pt>
              </c:strCache>
            </c:strRef>
          </c:tx>
          <c:spPr>
            <a:ln w="38100">
              <a:solidFill>
                <a:srgbClr val="192850"/>
              </a:solidFill>
            </a:ln>
            <a:effectLst/>
          </c:spPr>
          <c:marker>
            <c:symbol val="none"/>
          </c:marker>
          <c:cat>
            <c:strRef>
              <c:f>'13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'13 pav.'!$E$4:$E$13</c:f>
              <c:numCache>
                <c:formatCode>0.0;\–0.0</c:formatCode>
                <c:ptCount val="10"/>
                <c:pt idx="0">
                  <c:v>39.124287311072436</c:v>
                </c:pt>
                <c:pt idx="1">
                  <c:v>33.662801140139955</c:v>
                </c:pt>
                <c:pt idx="2">
                  <c:v>35.827891576435945</c:v>
                </c:pt>
                <c:pt idx="3">
                  <c:v>46.282413097583252</c:v>
                </c:pt>
                <c:pt idx="4">
                  <c:v>43.693634216877683</c:v>
                </c:pt>
                <c:pt idx="5">
                  <c:v>38.436845590144017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A-4DEC-884A-9D583B664913}"/>
            </c:ext>
          </c:extLst>
        </c:ser>
        <c:ser>
          <c:idx val="1"/>
          <c:order val="1"/>
          <c:tx>
            <c:strRef>
              <c:f>'13 pav.'!$F$3</c:f>
              <c:strCache>
                <c:ptCount val="1"/>
                <c:pt idx="0">
                  <c:v>BP2024</c:v>
                </c:pt>
              </c:strCache>
            </c:strRef>
          </c:tx>
          <c:spPr>
            <a:ln w="38100">
              <a:solidFill>
                <a:srgbClr val="64B4CD"/>
              </a:solidFill>
            </a:ln>
            <a:effectLst/>
          </c:spPr>
          <c:marker>
            <c:symbol val="none"/>
          </c:marker>
          <c:cat>
            <c:strRef>
              <c:f>'13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'13 pav.'!$F$4:$F$13</c:f>
              <c:numCache>
                <c:formatCode>0.0;\–0.0</c:formatCode>
                <c:ptCount val="10"/>
                <c:pt idx="5">
                  <c:v>38.436845590144017</c:v>
                </c:pt>
                <c:pt idx="6">
                  <c:v>37.9</c:v>
                </c:pt>
                <c:pt idx="7">
                  <c:v>39.799999999999997</c:v>
                </c:pt>
                <c:pt idx="8">
                  <c:v>43</c:v>
                </c:pt>
                <c:pt idx="9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A-4DEC-884A-9D583B664913}"/>
            </c:ext>
          </c:extLst>
        </c:ser>
        <c:ser>
          <c:idx val="3"/>
          <c:order val="2"/>
          <c:tx>
            <c:strRef>
              <c:f>'13 pav.'!$H$3</c:f>
              <c:strCache>
                <c:ptCount val="1"/>
                <c:pt idx="0">
                  <c:v>VK FI (hipotetinis scenarijus)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rgbClr val="D2A0A0"/>
              </a:solidFill>
              <a:ln>
                <a:noFill/>
              </a:ln>
            </c:spPr>
          </c:marker>
          <c:cat>
            <c:strRef>
              <c:f>'13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'13 pav.'!$H$4:$H$13</c:f>
              <c:numCache>
                <c:formatCode>0.0;\–0.0</c:formatCode>
                <c:ptCount val="10"/>
                <c:pt idx="6">
                  <c:v>37.459280443974684</c:v>
                </c:pt>
                <c:pt idx="7">
                  <c:v>39.002605600993462</c:v>
                </c:pt>
                <c:pt idx="8">
                  <c:v>42.750566146808488</c:v>
                </c:pt>
                <c:pt idx="9">
                  <c:v>45.731885038921497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A-4DEC-884A-9D583B664913}"/>
            </c:ext>
          </c:extLst>
        </c:ser>
        <c:ser>
          <c:idx val="2"/>
          <c:order val="3"/>
          <c:tx>
            <c:strRef>
              <c:f>'13 pav.'!$G$3</c:f>
              <c:strCache>
                <c:ptCount val="1"/>
                <c:pt idx="0">
                  <c:v>VK FI (nesikeičiančios politikos scenarijus)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noFill/>
              <a:ln w="15875">
                <a:solidFill>
                  <a:srgbClr val="8C6E87">
                    <a:lumMod val="50000"/>
                  </a:srgbClr>
                </a:solidFill>
              </a:ln>
            </c:spPr>
          </c:marker>
          <c:cat>
            <c:strRef>
              <c:f>'13 pav.'!$D$4:$D$13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'13 pav.'!$G$4:$G$13</c:f>
              <c:numCache>
                <c:formatCode>0.0;\–0.0</c:formatCode>
                <c:ptCount val="10"/>
                <c:pt idx="6">
                  <c:v>37.459280443974684</c:v>
                </c:pt>
                <c:pt idx="7">
                  <c:v>39.002605600993462</c:v>
                </c:pt>
                <c:pt idx="8">
                  <c:v>41.989758939867777</c:v>
                </c:pt>
                <c:pt idx="9">
                  <c:v>43.753147068271858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CA-4DEC-884A-9D583B66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891472"/>
        <c:axId val="333891864"/>
      </c:lineChart>
      <c:catAx>
        <c:axId val="333891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864"/>
        <c:crosses val="autoZero"/>
        <c:auto val="1"/>
        <c:lblAlgn val="ctr"/>
        <c:lblOffset val="100"/>
        <c:noMultiLvlLbl val="0"/>
      </c:catAx>
      <c:valAx>
        <c:axId val="333891864"/>
        <c:scaling>
          <c:orientation val="minMax"/>
          <c:max val="50"/>
          <c:min val="30"/>
        </c:scaling>
        <c:delete val="0"/>
        <c:axPos val="l"/>
        <c:numFmt formatCode="0.0;\ \–0.0" sourceLinked="0"/>
        <c:majorTickMark val="out"/>
        <c:minorTickMark val="none"/>
        <c:tickLblPos val="nextTo"/>
        <c:spPr>
          <a:ln w="12700">
            <a:solidFill>
              <a:srgbClr val="8C6E87">
                <a:lumMod val="20000"/>
                <a:lumOff val="80000"/>
              </a:srgbClr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33389147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4244656607128038E-3"/>
          <c:y val="0.83393265773128478"/>
          <c:w val="0.99057553433928702"/>
          <c:h val="0.1660672115197302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 orientation="portrait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59011059243299E-2"/>
          <c:y val="9.0761734961440729E-2"/>
          <c:w val="0.88655359563822922"/>
          <c:h val="0.638175587488840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pav.'!$E$3:$N$3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'14 pav.'!$E$5:$N$5</c:f>
              <c:numCache>
                <c:formatCode>0.0;\–0.0</c:formatCode>
                <c:ptCount val="10"/>
                <c:pt idx="0">
                  <c:v>-1.4857781804005157</c:v>
                </c:pt>
                <c:pt idx="1">
                  <c:v>-1.3791209137156599</c:v>
                </c:pt>
                <c:pt idx="2">
                  <c:v>-1.2995708080952539</c:v>
                </c:pt>
                <c:pt idx="3">
                  <c:v>5.8751629045234068</c:v>
                </c:pt>
                <c:pt idx="4">
                  <c:v>0.73493563580247923</c:v>
                </c:pt>
                <c:pt idx="5">
                  <c:v>0.3808230744662211</c:v>
                </c:pt>
                <c:pt idx="6">
                  <c:v>0.99614491194263621</c:v>
                </c:pt>
                <c:pt idx="7">
                  <c:v>1.8557531640240583</c:v>
                </c:pt>
                <c:pt idx="8">
                  <c:v>2.0715863197538198</c:v>
                </c:pt>
                <c:pt idx="9">
                  <c:v>2.4988180754828804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C-45AC-B8DF-D34AD5F1C1E7}"/>
            </c:ext>
          </c:extLst>
        </c:ser>
        <c:ser>
          <c:idx val="2"/>
          <c:order val="2"/>
          <c:tx>
            <c:strRef>
              <c:f>'14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 pav.'!$E$3:$N$3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'14 pav.'!$E$6:$N$6</c:f>
              <c:numCache>
                <c:formatCode>0.0;\–0.0</c:formatCode>
                <c:ptCount val="10"/>
                <c:pt idx="0">
                  <c:v>-0.5142436314204597</c:v>
                </c:pt>
                <c:pt idx="1">
                  <c:v>-0.46022160749761454</c:v>
                </c:pt>
                <c:pt idx="2">
                  <c:v>-2.2550232423814046E-2</c:v>
                </c:pt>
                <c:pt idx="3">
                  <c:v>5.0568195394762309E-2</c:v>
                </c:pt>
                <c:pt idx="4">
                  <c:v>-2.3162378535682842</c:v>
                </c:pt>
                <c:pt idx="5">
                  <c:v>-5.9074493252768994</c:v>
                </c:pt>
                <c:pt idx="6">
                  <c:v>-2.6999771538084065</c:v>
                </c:pt>
                <c:pt idx="7">
                  <c:v>-0.40431985824645783</c:v>
                </c:pt>
                <c:pt idx="8">
                  <c:v>-5.8135132409341136E-2</c:v>
                </c:pt>
                <c:pt idx="9">
                  <c:v>0.1570294880173167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C-45AC-B8DF-D34AD5F1C1E7}"/>
            </c:ext>
          </c:extLst>
        </c:ser>
        <c:ser>
          <c:idx val="3"/>
          <c:order val="3"/>
          <c:tx>
            <c:strRef>
              <c:f>'14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pav.'!$E$3:$N$3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'14 pav.'!$E$7:$N$7</c:f>
              <c:numCache>
                <c:formatCode>0.0;\–0.0</c:formatCode>
                <c:ptCount val="10"/>
                <c:pt idx="0">
                  <c:v>-1.5647521274797536</c:v>
                </c:pt>
                <c:pt idx="1">
                  <c:v>-1.4511739456005004</c:v>
                </c:pt>
                <c:pt idx="2">
                  <c:v>-1.4489265077153133</c:v>
                </c:pt>
                <c:pt idx="3">
                  <c:v>7.663399831147704E-3</c:v>
                </c:pt>
                <c:pt idx="4">
                  <c:v>-2.4563567709461975</c:v>
                </c:pt>
                <c:pt idx="5">
                  <c:v>-0.69347384549072666</c:v>
                </c:pt>
                <c:pt idx="6">
                  <c:v>0.1263120118463914</c:v>
                </c:pt>
                <c:pt idx="7">
                  <c:v>-0.60810814875883679</c:v>
                </c:pt>
                <c:pt idx="8">
                  <c:v>-1.0654906415294534</c:v>
                </c:pt>
                <c:pt idx="9">
                  <c:v>-1.1745286713871625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8C-45AC-B8DF-D34AD5F1C1E7}"/>
            </c:ext>
          </c:extLst>
        </c:ser>
        <c:ser>
          <c:idx val="4"/>
          <c:order val="4"/>
          <c:tx>
            <c:strRef>
              <c:f>'14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pav.'!$E$3:$N$3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'14 pav.'!$E$8:$N$8</c:f>
              <c:numCache>
                <c:formatCode>0.0;\–0.0</c:formatCode>
                <c:ptCount val="10"/>
                <c:pt idx="0">
                  <c:v>2.9699975677115451</c:v>
                </c:pt>
                <c:pt idx="1">
                  <c:v>-2.170946050202327</c:v>
                </c:pt>
                <c:pt idx="2">
                  <c:v>4.9421790639554679</c:v>
                </c:pt>
                <c:pt idx="3">
                  <c:v>4.5705547920663845</c:v>
                </c:pt>
                <c:pt idx="4">
                  <c:v>1.448289353442525</c:v>
                </c:pt>
                <c:pt idx="5">
                  <c:v>0.9633555950803121</c:v>
                </c:pt>
                <c:pt idx="6">
                  <c:v>0.5999999999999921</c:v>
                </c:pt>
                <c:pt idx="7">
                  <c:v>0.70000000000001406</c:v>
                </c:pt>
                <c:pt idx="8">
                  <c:v>2.8</c:v>
                </c:pt>
                <c:pt idx="9">
                  <c:v>1.5000000000000104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8C-45AC-B8DF-D34AD5F1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ndar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'14 pav.'!$E$3:$N$3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2023N</c:v>
                </c:pt>
                <c:pt idx="7">
                  <c:v>2024P</c:v>
                </c:pt>
                <c:pt idx="8">
                  <c:v>2025P</c:v>
                </c:pt>
                <c:pt idx="9">
                  <c:v>2026P</c:v>
                </c:pt>
              </c:strCache>
            </c:strRef>
          </c:cat>
          <c:val>
            <c:numRef>
              <c:f>'14 pav.'!$E$4:$N$4</c:f>
              <c:numCache>
                <c:formatCode>0.0;\–0.0</c:formatCode>
                <c:ptCount val="10"/>
                <c:pt idx="0">
                  <c:v>-0.59477637158918384</c:v>
                </c:pt>
                <c:pt idx="1">
                  <c:v>-5.461462517016102</c:v>
                </c:pt>
                <c:pt idx="2">
                  <c:v>2.1711315157210862</c:v>
                </c:pt>
                <c:pt idx="3">
                  <c:v>10.503949291815701</c:v>
                </c:pt>
                <c:pt idx="4">
                  <c:v>-2.5893696352694775</c:v>
                </c:pt>
                <c:pt idx="5">
                  <c:v>-5.2567445012210925</c:v>
                </c:pt>
                <c:pt idx="6">
                  <c:v>-0.97752023001938682</c:v>
                </c:pt>
                <c:pt idx="7">
                  <c:v>1.5433251570187778</c:v>
                </c:pt>
                <c:pt idx="8">
                  <c:v>3.747960545815026</c:v>
                </c:pt>
                <c:pt idx="9">
                  <c:v>2.9813188921130447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8C-45AC-B8DF-D34AD5F1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ax val="15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/>
                  <a:t>proc. BVP</a:t>
                </a:r>
              </a:p>
            </c:rich>
          </c:tx>
          <c:layout>
            <c:manualLayout>
              <c:xMode val="edge"/>
              <c:yMode val="edge"/>
              <c:x val="1.8065786660076646E-2"/>
              <c:y val="3.34188088558198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186819363901E-2"/>
          <c:y val="0.84747061184826744"/>
          <c:w val="0.90878131806360996"/>
          <c:h val="0.1126683827577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39000085789896"/>
          <c:y val="9.8566072377480315E-2"/>
          <c:w val="0.64227784414852807"/>
          <c:h val="0.635162813959571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 pav.'!$D$5</c:f>
              <c:strCache>
                <c:ptCount val="1"/>
                <c:pt idx="0">
                  <c:v>Pirminis VS deficitas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pav.'!$O$3</c:f>
              <c:strCache>
                <c:ptCount val="1"/>
                <c:pt idx="0">
                  <c:v>Kumuliatyviai per 2023–2026</c:v>
                </c:pt>
              </c:strCache>
            </c:strRef>
          </c:cat>
          <c:val>
            <c:numRef>
              <c:f>'14 pav.'!$O$5</c:f>
              <c:numCache>
                <c:formatCode>0.0;\–0.0</c:formatCode>
                <c:ptCount val="1"/>
                <c:pt idx="0">
                  <c:v>7.4223024712033947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A-458C-8244-8A16100E3EC3}"/>
            </c:ext>
          </c:extLst>
        </c:ser>
        <c:ser>
          <c:idx val="2"/>
          <c:order val="2"/>
          <c:tx>
            <c:strRef>
              <c:f>'14 pav.'!$D$6</c:f>
              <c:strCache>
                <c:ptCount val="1"/>
                <c:pt idx="0">
                  <c:v>Realioji palūkanų norma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'14 pav.'!$O$3</c:f>
              <c:strCache>
                <c:ptCount val="1"/>
                <c:pt idx="0">
                  <c:v>Kumuliatyviai per 2023–2026</c:v>
                </c:pt>
              </c:strCache>
            </c:strRef>
          </c:cat>
          <c:val>
            <c:numRef>
              <c:f>'14 pav.'!$O$6</c:f>
              <c:numCache>
                <c:formatCode>0.0;\–0.0</c:formatCode>
                <c:ptCount val="1"/>
                <c:pt idx="0">
                  <c:v>-3.005402656446889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A-458C-8244-8A16100E3EC3}"/>
            </c:ext>
          </c:extLst>
        </c:ser>
        <c:ser>
          <c:idx val="3"/>
          <c:order val="3"/>
          <c:tx>
            <c:strRef>
              <c:f>'14 pav.'!$D$7</c:f>
              <c:strCache>
                <c:ptCount val="1"/>
                <c:pt idx="0">
                  <c:v>Realiojo BVP pokytis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pav.'!$O$3</c:f>
              <c:strCache>
                <c:ptCount val="1"/>
                <c:pt idx="0">
                  <c:v>Kumuliatyviai per 2023–2026</c:v>
                </c:pt>
              </c:strCache>
            </c:strRef>
          </c:cat>
          <c:val>
            <c:numRef>
              <c:f>'14 pav.'!$O$7</c:f>
              <c:numCache>
                <c:formatCode>0.0;\–0.0</c:formatCode>
                <c:ptCount val="1"/>
                <c:pt idx="0">
                  <c:v>-2.7218154498290614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A-458C-8244-8A16100E3EC3}"/>
            </c:ext>
          </c:extLst>
        </c:ser>
        <c:ser>
          <c:idx val="4"/>
          <c:order val="4"/>
          <c:tx>
            <c:strRef>
              <c:f>'14 pav.'!$D$8</c:f>
              <c:strCache>
                <c:ptCount val="1"/>
                <c:pt idx="0">
                  <c:v>Liekana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'14 pav.'!$O$3</c:f>
              <c:strCache>
                <c:ptCount val="1"/>
                <c:pt idx="0">
                  <c:v>Kumuliatyviai per 2023–2026</c:v>
                </c:pt>
              </c:strCache>
            </c:strRef>
          </c:cat>
          <c:val>
            <c:numRef>
              <c:f>'14 pav.'!$O$8</c:f>
              <c:numCache>
                <c:formatCode>0.0;\–0.0</c:formatCode>
                <c:ptCount val="1"/>
                <c:pt idx="0">
                  <c:v>5.6000000000000165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1A-458C-8244-8A16100E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102992"/>
        <c:axId val="666104304"/>
      </c:barChart>
      <c:lineChart>
        <c:grouping val="stacke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VS skolos pokytis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dash"/>
            <c:size val="17"/>
            <c:spPr>
              <a:solidFill>
                <a:srgbClr val="D41A1F"/>
              </a:solidFill>
              <a:ln w="9525">
                <a:solidFill>
                  <a:srgbClr val="D41A1F"/>
                </a:solidFill>
              </a:ln>
              <a:effectLst/>
            </c:spPr>
          </c:marker>
          <c:cat>
            <c:strRef>
              <c:f>'14 pav.'!$O$3</c:f>
              <c:strCache>
                <c:ptCount val="1"/>
                <c:pt idx="0">
                  <c:v>Kumuliatyviai per 2023–2026</c:v>
                </c:pt>
              </c:strCache>
            </c:strRef>
          </c:cat>
          <c:val>
            <c:numRef>
              <c:f>'14 pav.'!$O$4</c:f>
              <c:numCache>
                <c:formatCode>0.0;\–0.0</c:formatCode>
                <c:ptCount val="1"/>
                <c:pt idx="0">
                  <c:v>7.2950843649274617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1A-458C-8244-8A16100E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102992"/>
        <c:axId val="666104304"/>
      </c:lineChart>
      <c:catAx>
        <c:axId val="666102992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4304"/>
        <c:crosses val="autoZero"/>
        <c:auto val="1"/>
        <c:lblAlgn val="ctr"/>
        <c:lblOffset val="100"/>
        <c:noMultiLvlLbl val="0"/>
      </c:catAx>
      <c:valAx>
        <c:axId val="666104304"/>
        <c:scaling>
          <c:orientation val="minMax"/>
          <c:max val="15"/>
          <c:min val="-9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numFmt formatCode="0.0;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66102992"/>
        <c:crosses val="autoZero"/>
        <c:crossBetween val="between"/>
        <c:majorUnit val="3"/>
      </c:valAx>
      <c:spPr>
        <a:solidFill>
          <a:schemeClr val="accent4">
            <a:lumMod val="20000"/>
            <a:lumOff val="80000"/>
            <a:alpha val="5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2865300931842E-2"/>
          <c:y val="8.8620333027218556E-2"/>
          <c:w val="0.84850620139531219"/>
          <c:h val="0.56924784856225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 pav.'!$K$13</c:f>
              <c:strCache>
                <c:ptCount val="1"/>
                <c:pt idx="0">
                  <c:v>Pajamos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9E-47FF-82F4-585383638E7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9E-47FF-82F4-585383638E7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9E-47FF-82F4-585383638E7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9E-47FF-82F4-585383638E7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9E-47FF-82F4-585383638E7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9E-47FF-82F4-585383638E78}"/>
              </c:ext>
            </c:extLst>
          </c:dPt>
          <c:dLbls>
            <c:dLbl>
              <c:idx val="1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7CFDF9-69A6-4958-96D4-701972B3C135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[REIKŠMĖ]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22522574937405"/>
                      <c:h val="8.55610580372856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B99E-47FF-82F4-585383638E78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1E8795-1C29-4FB8-A78C-98B39F3CCA5C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[REIKŠMĖ]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7010378880637"/>
                      <c:h val="0.122075411792780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99E-47FF-82F4-585383638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 pav.'!$I$16:$J$29</c:f>
              <c:strCache>
                <c:ptCount val="12"/>
                <c:pt idx="1">
                  <c:v>FM</c:v>
                </c:pt>
                <c:pt idx="4">
                  <c:v>VK FI</c:v>
                </c:pt>
                <c:pt idx="8">
                  <c:v>FM</c:v>
                </c:pt>
                <c:pt idx="11">
                  <c:v>VK FI</c:v>
                </c:pt>
              </c:strCache>
            </c:strRef>
          </c:cat>
          <c:val>
            <c:numRef>
              <c:f>'2 pav.'!$K$16:$K$29</c:f>
              <c:numCache>
                <c:formatCode>0.0</c:formatCode>
                <c:ptCount val="14"/>
                <c:pt idx="0">
                  <c:v>38.9</c:v>
                </c:pt>
                <c:pt idx="1">
                  <c:v>37</c:v>
                </c:pt>
                <c:pt idx="3">
                  <c:v>38.798226733609482</c:v>
                </c:pt>
                <c:pt idx="4">
                  <c:v>37.328378185879423</c:v>
                </c:pt>
                <c:pt idx="7">
                  <c:v>40.9</c:v>
                </c:pt>
                <c:pt idx="8">
                  <c:v>38</c:v>
                </c:pt>
                <c:pt idx="10">
                  <c:v>40.7250496382363</c:v>
                </c:pt>
                <c:pt idx="11">
                  <c:v>38.203523032001279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9E-47FF-82F4-585383638E78}"/>
            </c:ext>
          </c:extLst>
        </c:ser>
        <c:ser>
          <c:idx val="1"/>
          <c:order val="1"/>
          <c:tx>
            <c:strRef>
              <c:f>'2 pav.'!$L$13</c:f>
              <c:strCache>
                <c:ptCount val="1"/>
                <c:pt idx="0">
                  <c:v>Deficitas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9E-47FF-82F4-585383638E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9E-47FF-82F4-585383638E78}"/>
                </c:ext>
              </c:extLst>
            </c:dLbl>
            <c:dLbl>
              <c:idx val="4"/>
              <c:layout>
                <c:manualLayout>
                  <c:x val="0"/>
                  <c:y val="2.60816812539250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9E-47FF-82F4-585383638E7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9E-47FF-82F4-585383638E7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9E-47FF-82F4-585383638E78}"/>
                </c:ext>
              </c:extLst>
            </c:dLbl>
            <c:dLbl>
              <c:idx val="11"/>
              <c:layout>
                <c:manualLayout>
                  <c:x val="6.8934263743965662E-8"/>
                  <c:y val="9.6007756424154784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2395165116174"/>
                      <c:h val="7.99403858776058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5-B99E-47FF-82F4-585383638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 pav.'!$I$16:$J$29</c:f>
              <c:strCache>
                <c:ptCount val="12"/>
                <c:pt idx="1">
                  <c:v>FM</c:v>
                </c:pt>
                <c:pt idx="4">
                  <c:v>VK FI</c:v>
                </c:pt>
                <c:pt idx="8">
                  <c:v>FM</c:v>
                </c:pt>
                <c:pt idx="11">
                  <c:v>VK FI</c:v>
                </c:pt>
              </c:strCache>
            </c:strRef>
          </c:cat>
          <c:val>
            <c:numRef>
              <c:f>'2 pav.'!$L$16:$L$29</c:f>
              <c:numCache>
                <c:formatCode>0.0</c:formatCode>
                <c:ptCount val="14"/>
                <c:pt idx="0">
                  <c:v>0</c:v>
                </c:pt>
                <c:pt idx="1">
                  <c:v>1.8999999999999986</c:v>
                </c:pt>
                <c:pt idx="3">
                  <c:v>0</c:v>
                </c:pt>
                <c:pt idx="4">
                  <c:v>1.4698485477300594</c:v>
                </c:pt>
                <c:pt idx="7">
                  <c:v>0</c:v>
                </c:pt>
                <c:pt idx="8">
                  <c:v>2.8999999999999986</c:v>
                </c:pt>
                <c:pt idx="10">
                  <c:v>0</c:v>
                </c:pt>
                <c:pt idx="11">
                  <c:v>2.5215266062350565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99E-47FF-82F4-585383638E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48803775"/>
        <c:axId val="730397679"/>
      </c:barChart>
      <c:catAx>
        <c:axId val="12488037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30397679"/>
        <c:crosses val="autoZero"/>
        <c:auto val="1"/>
        <c:lblAlgn val="r"/>
        <c:lblOffset val="100"/>
        <c:tickMarkSkip val="4"/>
        <c:noMultiLvlLbl val="0"/>
      </c:catAx>
      <c:valAx>
        <c:axId val="730397679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3.5018606047161789E-3"/>
              <c:y val="5.762613984134941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\ ;\-0.0\ 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4880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proc. BVP</a:t>
            </a:r>
          </a:p>
        </c:rich>
      </c:tx>
      <c:layout>
        <c:manualLayout>
          <c:xMode val="edge"/>
          <c:yMode val="edge"/>
          <c:x val="1.2257973264912746E-2"/>
          <c:y val="1.856764054997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7722154775281124E-2"/>
          <c:y val="9.8910196278661072E-2"/>
          <c:w val="0.9112223420441623"/>
          <c:h val="0.8669335169858817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 pav.'!$F$3</c:f>
              <c:strCache>
                <c:ptCount val="1"/>
                <c:pt idx="0">
                  <c:v>2024P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C-4958-9BE6-FA665780438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C-4958-9BE6-FA66578043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2C-4958-9BE6-FA665780438F}"/>
              </c:ext>
            </c:extLst>
          </c:dPt>
          <c:cat>
            <c:strRef>
              <c:f>'3 pav.'!$D$4:$D$22</c:f>
              <c:strCache>
                <c:ptCount val="19"/>
                <c:pt idx="0">
                  <c:v>SK</c:v>
                </c:pt>
                <c:pt idx="1">
                  <c:v>BE</c:v>
                </c:pt>
                <c:pt idx="2">
                  <c:v>MT</c:v>
                </c:pt>
                <c:pt idx="3">
                  <c:v>FR</c:v>
                </c:pt>
                <c:pt idx="4">
                  <c:v>IT</c:v>
                </c:pt>
                <c:pt idx="5">
                  <c:v>SI</c:v>
                </c:pt>
                <c:pt idx="6">
                  <c:v>FI</c:v>
                </c:pt>
                <c:pt idx="7">
                  <c:v>ESP</c:v>
                </c:pt>
                <c:pt idx="8">
                  <c:v>LT</c:v>
                </c:pt>
                <c:pt idx="9">
                  <c:v>NL</c:v>
                </c:pt>
                <c:pt idx="10">
                  <c:v>EE</c:v>
                </c:pt>
                <c:pt idx="11">
                  <c:v>AT</c:v>
                </c:pt>
                <c:pt idx="12">
                  <c:v>LU</c:v>
                </c:pt>
                <c:pt idx="13">
                  <c:v>LV</c:v>
                </c:pt>
                <c:pt idx="14">
                  <c:v>DE</c:v>
                </c:pt>
                <c:pt idx="15">
                  <c:v>EL</c:v>
                </c:pt>
                <c:pt idx="16">
                  <c:v>PT</c:v>
                </c:pt>
                <c:pt idx="17">
                  <c:v>IE</c:v>
                </c:pt>
                <c:pt idx="18">
                  <c:v>CY</c:v>
                </c:pt>
              </c:strCache>
            </c:strRef>
          </c:cat>
          <c:val>
            <c:numRef>
              <c:f>'3 pav.'!$F$4:$F$22</c:f>
              <c:numCache>
                <c:formatCode>0.0;\–0.0</c:formatCode>
                <c:ptCount val="19"/>
                <c:pt idx="0">
                  <c:v>-6.5</c:v>
                </c:pt>
                <c:pt idx="1">
                  <c:v>-4.6000000000000014</c:v>
                </c:pt>
                <c:pt idx="2">
                  <c:v>-4.5</c:v>
                </c:pt>
                <c:pt idx="3">
                  <c:v>-4.4000000000000004</c:v>
                </c:pt>
                <c:pt idx="4">
                  <c:v>-4.3</c:v>
                </c:pt>
                <c:pt idx="5">
                  <c:v>-3.8</c:v>
                </c:pt>
                <c:pt idx="6">
                  <c:v>-3.2</c:v>
                </c:pt>
                <c:pt idx="7">
                  <c:v>-3</c:v>
                </c:pt>
                <c:pt idx="8">
                  <c:v>-2.9</c:v>
                </c:pt>
                <c:pt idx="9">
                  <c:v>-2.9</c:v>
                </c:pt>
                <c:pt idx="10">
                  <c:v>-2.9</c:v>
                </c:pt>
                <c:pt idx="11">
                  <c:v>-2.7</c:v>
                </c:pt>
                <c:pt idx="12">
                  <c:v>-2.7</c:v>
                </c:pt>
                <c:pt idx="13">
                  <c:v>-2.2000000000000002</c:v>
                </c:pt>
                <c:pt idx="14">
                  <c:v>-2</c:v>
                </c:pt>
                <c:pt idx="15">
                  <c:v>-1</c:v>
                </c:pt>
                <c:pt idx="16">
                  <c:v>0.2</c:v>
                </c:pt>
                <c:pt idx="17">
                  <c:v>1.5</c:v>
                </c:pt>
                <c:pt idx="18">
                  <c:v>2.7999999999999972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2C-4958-9BE6-FA665780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5900784"/>
        <c:axId val="1989668656"/>
      </c:barChart>
      <c:lineChart>
        <c:grouping val="standar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2023N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'3 pav.'!$D$4:$D$22</c:f>
              <c:strCache>
                <c:ptCount val="19"/>
                <c:pt idx="0">
                  <c:v>SK</c:v>
                </c:pt>
                <c:pt idx="1">
                  <c:v>BE</c:v>
                </c:pt>
                <c:pt idx="2">
                  <c:v>MT</c:v>
                </c:pt>
                <c:pt idx="3">
                  <c:v>FR</c:v>
                </c:pt>
                <c:pt idx="4">
                  <c:v>IT</c:v>
                </c:pt>
                <c:pt idx="5">
                  <c:v>SI</c:v>
                </c:pt>
                <c:pt idx="6">
                  <c:v>FI</c:v>
                </c:pt>
                <c:pt idx="7">
                  <c:v>ESP</c:v>
                </c:pt>
                <c:pt idx="8">
                  <c:v>LT</c:v>
                </c:pt>
                <c:pt idx="9">
                  <c:v>NL</c:v>
                </c:pt>
                <c:pt idx="10">
                  <c:v>EE</c:v>
                </c:pt>
                <c:pt idx="11">
                  <c:v>AT</c:v>
                </c:pt>
                <c:pt idx="12">
                  <c:v>LU</c:v>
                </c:pt>
                <c:pt idx="13">
                  <c:v>LV</c:v>
                </c:pt>
                <c:pt idx="14">
                  <c:v>DE</c:v>
                </c:pt>
                <c:pt idx="15">
                  <c:v>EL</c:v>
                </c:pt>
                <c:pt idx="16">
                  <c:v>PT</c:v>
                </c:pt>
                <c:pt idx="17">
                  <c:v>IE</c:v>
                </c:pt>
                <c:pt idx="18">
                  <c:v>CY</c:v>
                </c:pt>
              </c:strCache>
            </c:strRef>
          </c:cat>
          <c:val>
            <c:numRef>
              <c:f>'3 pav.'!$E$4:$E$22</c:f>
              <c:numCache>
                <c:formatCode>0.0;\–0.0</c:formatCode>
                <c:ptCount val="19"/>
                <c:pt idx="0">
                  <c:v>-6.2</c:v>
                </c:pt>
                <c:pt idx="1">
                  <c:v>-5.2000000000000028</c:v>
                </c:pt>
                <c:pt idx="2">
                  <c:v>-5</c:v>
                </c:pt>
                <c:pt idx="3">
                  <c:v>-4.9000000000000004</c:v>
                </c:pt>
                <c:pt idx="4">
                  <c:v>-5.3</c:v>
                </c:pt>
                <c:pt idx="5">
                  <c:v>-4.5</c:v>
                </c:pt>
                <c:pt idx="6">
                  <c:v>-2.4</c:v>
                </c:pt>
                <c:pt idx="7">
                  <c:v>-3.6</c:v>
                </c:pt>
                <c:pt idx="8">
                  <c:v>-1.9</c:v>
                </c:pt>
                <c:pt idx="9">
                  <c:v>-1.5</c:v>
                </c:pt>
                <c:pt idx="10">
                  <c:v>-3.3</c:v>
                </c:pt>
                <c:pt idx="11">
                  <c:v>-2.7</c:v>
                </c:pt>
                <c:pt idx="12">
                  <c:v>-1.9</c:v>
                </c:pt>
                <c:pt idx="13">
                  <c:v>-2.7</c:v>
                </c:pt>
                <c:pt idx="14">
                  <c:v>-2.5</c:v>
                </c:pt>
                <c:pt idx="15">
                  <c:v>-2.1</c:v>
                </c:pt>
                <c:pt idx="16">
                  <c:v>0.8</c:v>
                </c:pt>
                <c:pt idx="17">
                  <c:v>1.6</c:v>
                </c:pt>
                <c:pt idx="18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2C-4958-9BE6-FA665780438F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Mastrichto kriterijaus riba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 pav.'!$D$4:$D$22</c:f>
              <c:strCache>
                <c:ptCount val="19"/>
                <c:pt idx="0">
                  <c:v>SK</c:v>
                </c:pt>
                <c:pt idx="1">
                  <c:v>BE</c:v>
                </c:pt>
                <c:pt idx="2">
                  <c:v>MT</c:v>
                </c:pt>
                <c:pt idx="3">
                  <c:v>FR</c:v>
                </c:pt>
                <c:pt idx="4">
                  <c:v>IT</c:v>
                </c:pt>
                <c:pt idx="5">
                  <c:v>SI</c:v>
                </c:pt>
                <c:pt idx="6">
                  <c:v>FI</c:v>
                </c:pt>
                <c:pt idx="7">
                  <c:v>ESP</c:v>
                </c:pt>
                <c:pt idx="8">
                  <c:v>LT</c:v>
                </c:pt>
                <c:pt idx="9">
                  <c:v>NL</c:v>
                </c:pt>
                <c:pt idx="10">
                  <c:v>EE</c:v>
                </c:pt>
                <c:pt idx="11">
                  <c:v>AT</c:v>
                </c:pt>
                <c:pt idx="12">
                  <c:v>LU</c:v>
                </c:pt>
                <c:pt idx="13">
                  <c:v>LV</c:v>
                </c:pt>
                <c:pt idx="14">
                  <c:v>DE</c:v>
                </c:pt>
                <c:pt idx="15">
                  <c:v>EL</c:v>
                </c:pt>
                <c:pt idx="16">
                  <c:v>PT</c:v>
                </c:pt>
                <c:pt idx="17">
                  <c:v>IE</c:v>
                </c:pt>
                <c:pt idx="18">
                  <c:v>CY</c:v>
                </c:pt>
              </c:strCache>
            </c:strRef>
          </c:cat>
          <c:val>
            <c:numRef>
              <c:f>'3 pav.'!$G$4:$G$22</c:f>
              <c:numCache>
                <c:formatCode>0.0;\–0.0</c:formatCode>
                <c:ptCount val="19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-3</c:v>
                </c:pt>
                <c:pt idx="13">
                  <c:v>-3</c:v>
                </c:pt>
                <c:pt idx="14">
                  <c:v>-3</c:v>
                </c:pt>
                <c:pt idx="15">
                  <c:v>-3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2C-4958-9BE6-FA6657804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00784"/>
        <c:axId val="1989668656"/>
      </c:lineChart>
      <c:catAx>
        <c:axId val="1065900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989668656"/>
        <c:crosses val="autoZero"/>
        <c:auto val="1"/>
        <c:lblAlgn val="ctr"/>
        <c:lblOffset val="100"/>
        <c:noMultiLvlLbl val="0"/>
      </c:catAx>
      <c:valAx>
        <c:axId val="1989668656"/>
        <c:scaling>
          <c:orientation val="minMax"/>
          <c:max val="4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6590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8160296188142E-2"/>
          <c:y val="0.10996506247293834"/>
          <c:w val="0.58184964048368126"/>
          <c:h val="0.621166094044989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'4 pav.'!$D$7</c:f>
              <c:strCache>
                <c:ptCount val="1"/>
                <c:pt idx="0">
                  <c:v>Struktūrinis balansas eliminavus paramą Ukrainai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'4 pav.'!$E$7:$I$7</c:f>
              <c:numCache>
                <c:formatCode>0.0;\–0.0</c:formatCode>
                <c:ptCount val="5"/>
                <c:pt idx="0">
                  <c:v>-0.84121727654285694</c:v>
                </c:pt>
                <c:pt idx="1">
                  <c:v>-1.6355288010172413</c:v>
                </c:pt>
                <c:pt idx="2">
                  <c:v>-1.947472437331081</c:v>
                </c:pt>
                <c:pt idx="3">
                  <c:v>-1.9926363505365015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6-4BFF-9734-F52EC77D959B}"/>
            </c:ext>
          </c:extLst>
        </c:ser>
        <c:ser>
          <c:idx val="4"/>
          <c:order val="1"/>
          <c:tx>
            <c:strRef>
              <c:f>'4 pav.'!$D$4</c:f>
              <c:strCache>
                <c:ptCount val="1"/>
                <c:pt idx="0">
                  <c:v>Ciklinė komponentė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'4 pav.'!$E$4:$I$4</c:f>
              <c:numCache>
                <c:formatCode>0.0;\–0.0</c:formatCode>
                <c:ptCount val="5"/>
                <c:pt idx="0">
                  <c:v>-0.76759305106403908</c:v>
                </c:pt>
                <c:pt idx="1">
                  <c:v>-0.89898637645462498</c:v>
                </c:pt>
                <c:pt idx="2">
                  <c:v>-0.52454142911753743</c:v>
                </c:pt>
                <c:pt idx="3">
                  <c:v>-0.13660067316229277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966-4BFF-9734-F52EC77D959B}"/>
            </c:ext>
          </c:extLst>
        </c:ser>
        <c:ser>
          <c:idx val="3"/>
          <c:order val="2"/>
          <c:tx>
            <c:strRef>
              <c:f>'4 pav.'!$D$5</c:f>
              <c:strCache>
                <c:ptCount val="1"/>
                <c:pt idx="0">
                  <c:v>Parama Ukrainai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'4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'4 pav.'!$E$5:$I$5</c:f>
              <c:numCache>
                <c:formatCode>0.0;\–0.0</c:formatCode>
                <c:ptCount val="5"/>
                <c:pt idx="0">
                  <c:v>-0.19478236895612919</c:v>
                </c:pt>
                <c:pt idx="1">
                  <c:v>-0.3505172829248574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66-4BFF-9734-F52EC77D959B}"/>
            </c:ext>
          </c:extLst>
        </c:ser>
        <c:ser>
          <c:idx val="1"/>
          <c:order val="3"/>
          <c:tx>
            <c:strRef>
              <c:f>'4 pav.'!$D$6</c:f>
              <c:strCache>
                <c:ptCount val="1"/>
                <c:pt idx="0">
                  <c:v>Vienkartinės ir kitos laikinosios priemonės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'4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'4 pav.'!$E$6:$I$6</c:f>
              <c:numCache>
                <c:formatCode>0.0;\–0.0</c:formatCode>
                <c:ptCount val="5"/>
                <c:pt idx="0">
                  <c:v>-0.14548850673742977</c:v>
                </c:pt>
                <c:pt idx="1">
                  <c:v>3.4515813438427065E-2</c:v>
                </c:pt>
                <c:pt idx="2">
                  <c:v>-3.4335235986006934E-2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66-4BFF-9734-F52EC77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68803680"/>
        <c:axId val="1211567632"/>
        <c:extLst/>
      </c:barChart>
      <c:lineChart>
        <c:grouping val="standard"/>
        <c:varyColors val="0"/>
        <c:ser>
          <c:idx val="5"/>
          <c:order val="4"/>
          <c:tx>
            <c:strRef>
              <c:f>'4 pav.'!$D$8</c:f>
              <c:strCache>
                <c:ptCount val="1"/>
                <c:pt idx="0">
                  <c:v>Vidutinio laikotarpio tikslas</c:v>
                </c:pt>
              </c:strCache>
            </c:strRef>
          </c:tx>
          <c:spPr>
            <a:ln w="317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'4 pav.'!$E$3:$I$3</c:f>
              <c:strCache>
                <c:ptCount val="4"/>
                <c:pt idx="0">
                  <c:v>2023N</c:v>
                </c:pt>
                <c:pt idx="1">
                  <c:v>2024P</c:v>
                </c:pt>
                <c:pt idx="2">
                  <c:v>2025P</c:v>
                </c:pt>
                <c:pt idx="3">
                  <c:v>2026P</c:v>
                </c:pt>
              </c:strCache>
            </c:strRef>
          </c:cat>
          <c:val>
            <c:numRef>
              <c:f>'4 pav.'!$E$8:$I$8</c:f>
              <c:numCache>
                <c:formatCode>0.0;\–0.0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 formatCode="General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66-4BFF-9734-F52EC77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803680"/>
        <c:axId val="1211567632"/>
      </c:lineChart>
      <c:catAx>
        <c:axId val="1268803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11567632"/>
        <c:crosses val="autoZero"/>
        <c:auto val="1"/>
        <c:lblAlgn val="ctr"/>
        <c:lblOffset val="100"/>
        <c:noMultiLvlLbl val="0"/>
      </c:catAx>
      <c:valAx>
        <c:axId val="121156763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2.1901711935713962E-2"/>
              <c:y val="2.37071107000634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688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336474039419335E-2"/>
          <c:y val="9.6592763045995872E-2"/>
          <c:w val="0.59688406941780725"/>
          <c:h val="0.81039120963326783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'5 pav.'!$D$6</c:f>
              <c:strCache>
                <c:ptCount val="1"/>
                <c:pt idx="0">
                  <c:v>Einamosios išlaidos</c:v>
                </c:pt>
              </c:strCache>
            </c:strRef>
          </c:tx>
          <c:spPr>
            <a:solidFill>
              <a:srgbClr val="8C6E87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'5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'5 pav.'!$E$6:$K$6</c:f>
              <c:numCache>
                <c:formatCode>0.0;\–0.0</c:formatCode>
                <c:ptCount val="7"/>
                <c:pt idx="0">
                  <c:v>8.2806124484621773</c:v>
                </c:pt>
                <c:pt idx="1">
                  <c:v>8.7987404315302449</c:v>
                </c:pt>
                <c:pt idx="2">
                  <c:v>8.5051525295601582</c:v>
                </c:pt>
                <c:pt idx="3">
                  <c:v>7.2992218872302796</c:v>
                </c:pt>
                <c:pt idx="4">
                  <c:v>13.50846371236527</c:v>
                </c:pt>
                <c:pt idx="5">
                  <c:v>13.290828343534333</c:v>
                </c:pt>
                <c:pt idx="6">
                  <c:v>7.3675360026414118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D-4AE6-8B71-147CD65B55B7}"/>
            </c:ext>
          </c:extLst>
        </c:ser>
        <c:ser>
          <c:idx val="6"/>
          <c:order val="1"/>
          <c:tx>
            <c:strRef>
              <c:f>'5 pav.'!$D$5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rgbClr val="D2A0A0"/>
            </a:solidFill>
            <a:ln>
              <a:noFill/>
            </a:ln>
            <a:effectLst/>
          </c:spPr>
          <c:invertIfNegative val="0"/>
          <c:cat>
            <c:strRef>
              <c:f>'5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'5 pav.'!$E$5:$K$5</c:f>
              <c:numCache>
                <c:formatCode>0.0;\–0.0</c:formatCode>
                <c:ptCount val="7"/>
                <c:pt idx="0">
                  <c:v>0.37056497035232894</c:v>
                </c:pt>
                <c:pt idx="1">
                  <c:v>1.7804002223470047E-2</c:v>
                </c:pt>
                <c:pt idx="2">
                  <c:v>3.0871600783010384</c:v>
                </c:pt>
                <c:pt idx="3">
                  <c:v>-0.61621788280846057</c:v>
                </c:pt>
                <c:pt idx="4">
                  <c:v>2.8373029158683187</c:v>
                </c:pt>
                <c:pt idx="5">
                  <c:v>3.4596896634388759</c:v>
                </c:pt>
                <c:pt idx="6">
                  <c:v>0.49795175588462376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D-4AE6-8B71-147CD65B55B7}"/>
            </c:ext>
          </c:extLst>
        </c:ser>
        <c:ser>
          <c:idx val="0"/>
          <c:order val="4"/>
          <c:tx>
            <c:strRef>
              <c:f>'5 pav.'!$D$7</c:f>
              <c:strCache>
                <c:ptCount val="1"/>
                <c:pt idx="0">
                  <c:v>Kita*</c:v>
                </c:pt>
              </c:strCache>
            </c:strRef>
          </c:tx>
          <c:spPr>
            <a:solidFill>
              <a:srgbClr val="D2A0A0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'5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'5 pav.'!$E$7:$K$7</c:f>
              <c:numCache>
                <c:formatCode>0.0;\–0.0</c:formatCode>
                <c:ptCount val="7"/>
                <c:pt idx="0">
                  <c:v>-1.1171257418709541</c:v>
                </c:pt>
                <c:pt idx="1">
                  <c:v>2.154179855258787</c:v>
                </c:pt>
                <c:pt idx="2">
                  <c:v>0.7519632935638112</c:v>
                </c:pt>
                <c:pt idx="3">
                  <c:v>-0.20931439859594994</c:v>
                </c:pt>
                <c:pt idx="4">
                  <c:v>1.2046988746832215</c:v>
                </c:pt>
                <c:pt idx="5">
                  <c:v>1.9843492410936643</c:v>
                </c:pt>
                <c:pt idx="6">
                  <c:v>0.18697186207849767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2D-4AE6-8B71-147CD65B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60528"/>
        <c:axId val="582559352"/>
      </c:barChart>
      <c:lineChart>
        <c:grouping val="standard"/>
        <c:varyColors val="0"/>
        <c:ser>
          <c:idx val="7"/>
          <c:order val="2"/>
          <c:tx>
            <c:strRef>
              <c:f>'5 pav.'!$D$4</c:f>
              <c:strCache>
                <c:ptCount val="1"/>
                <c:pt idx="0">
                  <c:v>Valdžios sektoriaus neto išlaidos </c:v>
                </c:pt>
              </c:strCache>
            </c:strRef>
          </c:tx>
          <c:spPr>
            <a:ln w="38100" cap="rnd">
              <a:solidFill>
                <a:srgbClr val="8C6E87"/>
              </a:solidFill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'5 pav.'!$E$4:$K$4</c:f>
              <c:numCache>
                <c:formatCode>0.0;\–0.0</c:formatCode>
                <c:ptCount val="7"/>
                <c:pt idx="0">
                  <c:v>7.5340516769435206</c:v>
                </c:pt>
                <c:pt idx="1">
                  <c:v>10.970724289012512</c:v>
                </c:pt>
                <c:pt idx="2">
                  <c:v>12.344275901425018</c:v>
                </c:pt>
                <c:pt idx="3">
                  <c:v>6.4736896058258386</c:v>
                </c:pt>
                <c:pt idx="4">
                  <c:v>17.550465502916836</c:v>
                </c:pt>
                <c:pt idx="5">
                  <c:v>18.734867248066855</c:v>
                </c:pt>
                <c:pt idx="6">
                  <c:v>8.0524596206045462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2D-4AE6-8B71-147CD65B55B7}"/>
            </c:ext>
          </c:extLst>
        </c:ser>
        <c:ser>
          <c:idx val="8"/>
          <c:order val="3"/>
          <c:tx>
            <c:strRef>
              <c:f>'5 pav.'!$D$8</c:f>
              <c:strCache>
                <c:ptCount val="1"/>
                <c:pt idx="0">
                  <c:v>Potencialaus BVP to meto kainomis daugiametis augimo vidurkis (pagal FM)</c:v>
                </c:pt>
              </c:strCache>
            </c:strRef>
          </c:tx>
          <c:spPr>
            <a:ln w="38100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'5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'5 pav.'!$E$8:$K$8</c:f>
              <c:numCache>
                <c:formatCode>0.0;\–0.0</c:formatCode>
                <c:ptCount val="7"/>
                <c:pt idx="0">
                  <c:v>5.4</c:v>
                </c:pt>
                <c:pt idx="1">
                  <c:v>5.6</c:v>
                </c:pt>
                <c:pt idx="2">
                  <c:v>4.0999999999999996</c:v>
                </c:pt>
                <c:pt idx="3">
                  <c:v>7.7</c:v>
                </c:pt>
                <c:pt idx="4">
                  <c:v>17.899999999999999</c:v>
                </c:pt>
                <c:pt idx="5">
                  <c:v>12.6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2D-4AE6-8B71-147CD65B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528"/>
        <c:axId val="582559352"/>
        <c:extLst/>
      </c:lineChart>
      <c:valAx>
        <c:axId val="582559352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>
            <a:solidFill>
              <a:srgbClr val="8C6E87">
                <a:lumMod val="20000"/>
                <a:lumOff val="80000"/>
                <a:alpha val="99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60528"/>
        <c:crosses val="autoZero"/>
        <c:crossBetween val="between"/>
      </c:valAx>
      <c:catAx>
        <c:axId val="582560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9352"/>
        <c:crosses val="autoZero"/>
        <c:auto val="1"/>
        <c:lblAlgn val="ctr"/>
        <c:lblOffset val="100"/>
        <c:noMultiLvlLbl val="1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486450267214785"/>
          <c:y val="0.19822801035345627"/>
          <c:w val="0.35135497327852144"/>
          <c:h val="0.5963981710612856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8945781516699"/>
          <c:y val="0.11830192846866662"/>
          <c:w val="0.81534043463206995"/>
          <c:h val="0.753562389770723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85-458A-9CF7-9F1C55F41AD3}"/>
              </c:ext>
            </c:extLst>
          </c:dPt>
          <c:dPt>
            <c:idx val="13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85-458A-9CF7-9F1C55F41AD3}"/>
              </c:ext>
            </c:extLst>
          </c:dPt>
          <c:dPt>
            <c:idx val="14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85-458A-9CF7-9F1C55F41AD3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85-458A-9CF7-9F1C55F41AD3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85-458A-9CF7-9F1C55F41AD3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85-458A-9CF7-9F1C55F41AD3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85-458A-9CF7-9F1C55F41AD3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D41A1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285-458A-9CF7-9F1C55F41AD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285-458A-9CF7-9F1C55F41A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0285-458A-9CF7-9F1C55F41A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0285-458A-9CF7-9F1C55F41AD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0285-458A-9CF7-9F1C55F41AD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0285-458A-9CF7-9F1C55F41AD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0285-458A-9CF7-9F1C55F41AD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0285-458A-9CF7-9F1C55F41AD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0285-458A-9CF7-9F1C55F41A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0285-458A-9CF7-9F1C55F41AD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0285-458A-9CF7-9F1C55F41AD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0285-458A-9CF7-9F1C55F41AD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0285-458A-9CF7-9F1C55F41AD3}"/>
                </c:ext>
              </c:extLst>
            </c:dLbl>
            <c:dLbl>
              <c:idx val="12"/>
              <c:layout>
                <c:manualLayout>
                  <c:x val="-3.6874758147983987E-2"/>
                  <c:y val="4.9527777777777775E-2"/>
                </c:manualLayout>
              </c:layout>
              <c:tx>
                <c:rich>
                  <a:bodyPr/>
                  <a:lstStyle/>
                  <a:p>
                    <a:fld id="{81A5A12D-39B7-41F8-AC91-5EB3F7406EB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285-458A-9CF7-9F1C55F41AD3}"/>
                </c:ext>
              </c:extLst>
            </c:dLbl>
            <c:dLbl>
              <c:idx val="13"/>
              <c:layout>
                <c:manualLayout>
                  <c:x val="3.3504777456621684E-2"/>
                  <c:y val="-5.209320171890057E-2"/>
                </c:manualLayout>
              </c:layout>
              <c:tx>
                <c:rich>
                  <a:bodyPr/>
                  <a:lstStyle/>
                  <a:p>
                    <a:fld id="{A28C1C67-68F0-4A9D-8A73-AEFE91110BA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285-458A-9CF7-9F1C55F41AD3}"/>
                </c:ext>
              </c:extLst>
            </c:dLbl>
            <c:dLbl>
              <c:idx val="14"/>
              <c:layout>
                <c:manualLayout>
                  <c:x val="5.3708339642951776E-2"/>
                  <c:y val="1.197156329528120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4286C5F-FE02-49A2-A5D3-D5BC394EC63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285-458A-9CF7-9F1C55F41AD3}"/>
                </c:ext>
              </c:extLst>
            </c:dLbl>
            <c:dLbl>
              <c:idx val="15"/>
              <c:layout>
                <c:manualLayout>
                  <c:x val="-9.9848097610093667E-2"/>
                  <c:y val="-6.826288254544374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59596D1-EB8C-4D51-A14B-98F01CD27189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285-458A-9CF7-9F1C55F41AD3}"/>
                </c:ext>
              </c:extLst>
            </c:dLbl>
            <c:dLbl>
              <c:idx val="16"/>
              <c:layout>
                <c:manualLayout>
                  <c:x val="5.771296436206076E-3"/>
                  <c:y val="2.58992132548620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2623804-4054-4E27-909F-2B841E77C72F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285-458A-9CF7-9F1C55F41AD3}"/>
                </c:ext>
              </c:extLst>
            </c:dLbl>
            <c:dLbl>
              <c:idx val="17"/>
              <c:layout>
                <c:manualLayout>
                  <c:x val="3.2377020564431841E-2"/>
                  <c:y val="3.019973360160984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0E9E212-AD80-4BC4-BB1D-1797611ED035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285-458A-9CF7-9F1C55F41AD3}"/>
                </c:ext>
              </c:extLst>
            </c:dLbl>
            <c:dLbl>
              <c:idx val="18"/>
              <c:layout>
                <c:manualLayout>
                  <c:x val="1.6148086563826106E-2"/>
                  <c:y val="-3.4211308730402825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14D56CE-EE0B-4354-A752-C9F1839D1845}" type="CELLRANGE">
                      <a:rPr lang="en-US"/>
                      <a:pPr>
                        <a:defRPr>
                          <a:solidFill>
                            <a:srgbClr val="D41A1F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285-458A-9CF7-9F1C55F41AD3}"/>
                </c:ext>
              </c:extLst>
            </c:dLbl>
            <c:dLbl>
              <c:idx val="19"/>
              <c:layout>
                <c:manualLayout>
                  <c:x val="-8.7347440994881759E-2"/>
                  <c:y val="7.03110612141219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rgbClr val="D41A1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>
                        <a:solidFill>
                          <a:srgbClr val="D41A1F"/>
                        </a:solidFill>
                      </a:rPr>
                      <a:t>2026P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rgbClr val="D41A1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0285-458A-9CF7-9F1C55F41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pav.'!$E$4:$E$23</c:f>
              <c:numCache>
                <c:formatCode>0.0;\–0.0</c:formatCode>
                <c:ptCount val="20"/>
                <c:pt idx="0">
                  <c:v>12.675911678813478</c:v>
                </c:pt>
                <c:pt idx="1">
                  <c:v>10.385644885792654</c:v>
                </c:pt>
                <c:pt idx="2">
                  <c:v>-8.3920441590677459</c:v>
                </c:pt>
                <c:pt idx="3">
                  <c:v>-8.4024430256726124</c:v>
                </c:pt>
                <c:pt idx="4">
                  <c:v>-4.8512576909278788</c:v>
                </c:pt>
                <c:pt idx="5">
                  <c:v>-3.0609373619423175</c:v>
                </c:pt>
                <c:pt idx="6">
                  <c:v>-1.4681187471100254</c:v>
                </c:pt>
                <c:pt idx="7">
                  <c:v>-6.8985050015057947E-2</c:v>
                </c:pt>
                <c:pt idx="8">
                  <c:v>-0.32347139375741296</c:v>
                </c:pt>
                <c:pt idx="9">
                  <c:v>-0.24348643924126945</c:v>
                </c:pt>
                <c:pt idx="10">
                  <c:v>1.3177136511002052</c:v>
                </c:pt>
                <c:pt idx="11">
                  <c:v>2.2492478750383738</c:v>
                </c:pt>
                <c:pt idx="12">
                  <c:v>3.5827409674684896</c:v>
                </c:pt>
                <c:pt idx="13">
                  <c:v>0.38822195905494628</c:v>
                </c:pt>
                <c:pt idx="14">
                  <c:v>2.8591185026098254</c:v>
                </c:pt>
                <c:pt idx="15">
                  <c:v>1.2977227187539464</c:v>
                </c:pt>
                <c:pt idx="16">
                  <c:v>-2.4838785219363779</c:v>
                </c:pt>
                <c:pt idx="17">
                  <c:v>-4.1391377609625968</c:v>
                </c:pt>
                <c:pt idx="18">
                  <c:v>-4.5851453171421692</c:v>
                </c:pt>
                <c:pt idx="19">
                  <c:v>-4.8977656980979773</c:v>
                </c:pt>
              </c:numCache>
            </c:numRef>
          </c:xVal>
          <c:yVal>
            <c:numRef>
              <c:f>'6 pav.'!$G$4:$G$23</c:f>
              <c:numCache>
                <c:formatCode>0.0;\–0.0</c:formatCode>
                <c:ptCount val="20"/>
                <c:pt idx="12">
                  <c:v>-0.68280326363793753</c:v>
                </c:pt>
                <c:pt idx="13">
                  <c:v>-1.2006396473409464</c:v>
                </c:pt>
                <c:pt idx="14">
                  <c:v>1.9637033702648814</c:v>
                </c:pt>
                <c:pt idx="15">
                  <c:v>0.90103719731802112</c:v>
                </c:pt>
                <c:pt idx="16">
                  <c:v>-0.51683462410525882</c:v>
                </c:pt>
                <c:pt idx="17">
                  <c:v>-0.82355870506003892</c:v>
                </c:pt>
                <c:pt idx="18">
                  <c:v>-0.37682097242218937</c:v>
                </c:pt>
                <c:pt idx="19">
                  <c:v>-0.33683144047649904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'6 pav.'!$D$4:$D$22</c15:f>
                <c15:dlblRangeCache>
                  <c:ptCount val="19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</c:v>
                  </c:pt>
                  <c:pt idx="15">
                    <c:v>2022</c:v>
                  </c:pt>
                  <c:pt idx="16">
                    <c:v>2023N</c:v>
                  </c:pt>
                  <c:pt idx="17">
                    <c:v>2024P</c:v>
                  </c:pt>
                  <c:pt idx="18">
                    <c:v>2025P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0285-458A-9CF7-9F1C55F41A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  <c:extLst/>
      </c:scatterChart>
      <c:valAx>
        <c:axId val="692699272"/>
        <c:scaling>
          <c:orientation val="minMax"/>
          <c:max val="6"/>
          <c:min val="-6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 b="0" i="0" u="none" strike="noStrike" baseline="0">
                    <a:effectLst/>
                  </a:rPr>
                  <a:t>Produkcijos atotrūkis nuo potencialo</a:t>
                </a:r>
                <a:r>
                  <a:rPr lang="lt-LT"/>
                  <a:t>, proc. pot. BVP</a:t>
                </a:r>
              </a:p>
            </c:rich>
          </c:tx>
          <c:layout>
            <c:manualLayout>
              <c:xMode val="edge"/>
              <c:yMode val="edge"/>
              <c:x val="0.19325109808761226"/>
              <c:y val="0.92954228728367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1.5"/>
      </c:valAx>
      <c:valAx>
        <c:axId val="692700584"/>
        <c:scaling>
          <c:orientation val="minMax"/>
          <c:max val="3"/>
          <c:min val="-3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1705109631736"/>
          <c:y val="0.11014372432174785"/>
          <c:w val="0.83352315743039163"/>
          <c:h val="0.757975132721286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Struktūrinio VS pirminio balanso pokytis</c:v>
                </c:pt>
              </c:strCache>
            </c:strRef>
          </c:tx>
          <c:spPr>
            <a:ln w="19050" cap="rnd">
              <a:solidFill>
                <a:schemeClr val="accent4">
                  <a:alpha val="97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4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42B-4CAD-85C5-8ADE52312DAC}"/>
              </c:ext>
            </c:extLst>
          </c:dPt>
          <c:dPt>
            <c:idx val="15"/>
            <c:marker>
              <c:symbol val="circle"/>
              <c:size val="6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2B-4CAD-85C5-8ADE52312DAC}"/>
              </c:ext>
            </c:extLst>
          </c:dPt>
          <c:dPt>
            <c:idx val="16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42B-4CAD-85C5-8ADE52312DAC}"/>
              </c:ext>
            </c:extLst>
          </c:dPt>
          <c:dPt>
            <c:idx val="17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42B-4CAD-85C5-8ADE52312DAC}"/>
              </c:ext>
            </c:extLst>
          </c:dPt>
          <c:dPt>
            <c:idx val="18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42B-4CAD-85C5-8ADE52312DAC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rgbClr val="D41A1F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42B-4CAD-85C5-8ADE52312DAC}"/>
              </c:ext>
            </c:extLst>
          </c:dPt>
          <c:dLbls>
            <c:dLbl>
              <c:idx val="0"/>
              <c:layout>
                <c:manualLayout>
                  <c:x val="-4.9412308778249855E-2"/>
                  <c:y val="-2.8094356261022926E-2"/>
                </c:manualLayout>
              </c:layout>
              <c:tx>
                <c:rich>
                  <a:bodyPr/>
                  <a:lstStyle/>
                  <a:p>
                    <a:fld id="{F11D45F1-0845-424F-9DE2-2F91FDCE4C3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42B-4CAD-85C5-8ADE52312DAC}"/>
                </c:ext>
              </c:extLst>
            </c:dLbl>
            <c:dLbl>
              <c:idx val="1"/>
              <c:layout>
                <c:manualLayout>
                  <c:x val="-8.0355418101798387E-2"/>
                  <c:y val="2.095023576674199E-2"/>
                </c:manualLayout>
              </c:layout>
              <c:tx>
                <c:rich>
                  <a:bodyPr/>
                  <a:lstStyle/>
                  <a:p>
                    <a:fld id="{A76AFE22-5487-46E7-A307-04FD28F3B88E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42B-4CAD-85C5-8ADE52312DAC}"/>
                </c:ext>
              </c:extLst>
            </c:dLbl>
            <c:dLbl>
              <c:idx val="2"/>
              <c:layout>
                <c:manualLayout>
                  <c:x val="-9.4577520630885939E-2"/>
                  <c:y val="1.1585537918871252E-2"/>
                </c:manualLayout>
              </c:layout>
              <c:tx>
                <c:rich>
                  <a:bodyPr/>
                  <a:lstStyle/>
                  <a:p>
                    <a:fld id="{55818AA8-7CF9-4760-A3A6-006BE74C06A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42B-4CAD-85C5-8ADE52312DAC}"/>
                </c:ext>
              </c:extLst>
            </c:dLbl>
            <c:dLbl>
              <c:idx val="3"/>
              <c:layout>
                <c:manualLayout>
                  <c:x val="-9.8625278688247789E-2"/>
                  <c:y val="-2.3267636684303351E-2"/>
                </c:manualLayout>
              </c:layout>
              <c:tx>
                <c:rich>
                  <a:bodyPr/>
                  <a:lstStyle/>
                  <a:p>
                    <a:fld id="{FEECA1FC-92A9-4050-A864-630A14AD313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42B-4CAD-85C5-8ADE52312DAC}"/>
                </c:ext>
              </c:extLst>
            </c:dLbl>
            <c:dLbl>
              <c:idx val="4"/>
              <c:layout>
                <c:manualLayout>
                  <c:x val="-9.8733504003623934E-2"/>
                  <c:y val="-2.9929453262786598E-3"/>
                </c:manualLayout>
              </c:layout>
              <c:tx>
                <c:rich>
                  <a:bodyPr/>
                  <a:lstStyle/>
                  <a:p>
                    <a:fld id="{694DEDD7-C764-4B22-892A-E578CA5A1D1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42B-4CAD-85C5-8ADE52312DAC}"/>
                </c:ext>
              </c:extLst>
            </c:dLbl>
            <c:dLbl>
              <c:idx val="5"/>
              <c:layout>
                <c:manualLayout>
                  <c:x val="-0.10218922404499486"/>
                  <c:y val="-5.6777161233297055E-2"/>
                </c:manualLayout>
              </c:layout>
              <c:tx>
                <c:rich>
                  <a:bodyPr/>
                  <a:lstStyle/>
                  <a:p>
                    <a:fld id="{04179D4C-5106-4948-BD34-E83AB7FF538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42B-4CAD-85C5-8ADE52312DAC}"/>
                </c:ext>
              </c:extLst>
            </c:dLbl>
            <c:dLbl>
              <c:idx val="6"/>
              <c:layout>
                <c:manualLayout>
                  <c:x val="-7.1436975585845608E-2"/>
                  <c:y val="-7.0742803758127554E-2"/>
                </c:manualLayout>
              </c:layout>
              <c:tx>
                <c:rich>
                  <a:bodyPr/>
                  <a:lstStyle/>
                  <a:p>
                    <a:fld id="{4B58CCAC-F4D8-471D-8EDA-B450245758C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42B-4CAD-85C5-8ADE52312DAC}"/>
                </c:ext>
              </c:extLst>
            </c:dLbl>
            <c:dLbl>
              <c:idx val="7"/>
              <c:layout>
                <c:manualLayout>
                  <c:x val="4.5654600172206128E-2"/>
                  <c:y val="-2.0177910052910003E-2"/>
                </c:manualLayout>
              </c:layout>
              <c:tx>
                <c:rich>
                  <a:bodyPr/>
                  <a:lstStyle/>
                  <a:p>
                    <a:fld id="{A7DFD01B-FB19-42CE-A28C-83A6B56FA5D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42B-4CAD-85C5-8ADE52312DAC}"/>
                </c:ext>
              </c:extLst>
            </c:dLbl>
            <c:dLbl>
              <c:idx val="8"/>
              <c:layout>
                <c:manualLayout>
                  <c:x val="1.9560094740429627E-3"/>
                  <c:y val="-8.6935358370468285E-2"/>
                </c:manualLayout>
              </c:layout>
              <c:tx>
                <c:rich>
                  <a:bodyPr/>
                  <a:lstStyle/>
                  <a:p>
                    <a:fld id="{8D5B4521-325D-4E28-ADEA-134CB2C34BCA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42B-4CAD-85C5-8ADE52312DAC}"/>
                </c:ext>
              </c:extLst>
            </c:dLbl>
            <c:dLbl>
              <c:idx val="9"/>
              <c:layout>
                <c:manualLayout>
                  <c:x val="-9.3894655449814748E-2"/>
                  <c:y val="-0.14606245098458515"/>
                </c:manualLayout>
              </c:layout>
              <c:tx>
                <c:rich>
                  <a:bodyPr/>
                  <a:lstStyle/>
                  <a:p>
                    <a:fld id="{C3FF1053-365D-4C02-A932-45733DF5CCE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42B-4CAD-85C5-8ADE52312DAC}"/>
                </c:ext>
              </c:extLst>
            </c:dLbl>
            <c:dLbl>
              <c:idx val="10"/>
              <c:layout>
                <c:manualLayout>
                  <c:x val="-1.6553532389101792E-2"/>
                  <c:y val="5.2424418071264439E-2"/>
                </c:manualLayout>
              </c:layout>
              <c:tx>
                <c:rich>
                  <a:bodyPr/>
                  <a:lstStyle/>
                  <a:p>
                    <a:fld id="{02FE263D-958C-4674-91FD-FA653514A75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42B-4CAD-85C5-8ADE52312DAC}"/>
                </c:ext>
              </c:extLst>
            </c:dLbl>
            <c:dLbl>
              <c:idx val="11"/>
              <c:layout>
                <c:manualLayout>
                  <c:x val="4.2590038080779914E-2"/>
                  <c:y val="0.10686640728403084"/>
                </c:manualLayout>
              </c:layout>
              <c:tx>
                <c:rich>
                  <a:bodyPr/>
                  <a:lstStyle/>
                  <a:p>
                    <a:fld id="{3B9169DD-3136-48CB-8AC8-16A3B9F2DDC2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42B-4CAD-85C5-8ADE52312DAC}"/>
                </c:ext>
              </c:extLst>
            </c:dLbl>
            <c:dLbl>
              <c:idx val="12"/>
              <c:layout>
                <c:manualLayout>
                  <c:x val="-6.2903775605614477E-3"/>
                  <c:y val="5.7057980599647264E-2"/>
                </c:manualLayout>
              </c:layout>
              <c:tx>
                <c:rich>
                  <a:bodyPr/>
                  <a:lstStyle/>
                  <a:p>
                    <a:fld id="{EFB0B081-4FA3-440B-8767-1380E0C8BD1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42B-4CAD-85C5-8ADE52312DA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26A90AF-B67A-4814-83EA-93794EF9BC20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42B-4CAD-85C5-8ADE52312DAC}"/>
                </c:ext>
              </c:extLst>
            </c:dLbl>
            <c:dLbl>
              <c:idx val="14"/>
              <c:layout>
                <c:manualLayout>
                  <c:x val="-4.1965789506573248E-3"/>
                  <c:y val="5.7914462081126185E-4"/>
                </c:manualLayout>
              </c:layout>
              <c:tx>
                <c:rich>
                  <a:bodyPr/>
                  <a:lstStyle/>
                  <a:p>
                    <a:fld id="{E8C55071-BE27-4918-AE32-836E7BAD54CA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42B-4CAD-85C5-8ADE52312DAC}"/>
                </c:ext>
              </c:extLst>
            </c:dLbl>
            <c:dLbl>
              <c:idx val="15"/>
              <c:layout>
                <c:manualLayout>
                  <c:x val="3.2067440627175571E-2"/>
                  <c:y val="-5.160279077438630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605DC3F-5F92-45E0-A884-FEC050EBCF19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229031324667714E-2"/>
                      <c:h val="3.08918095764495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42B-4CAD-85C5-8ADE52312DAC}"/>
                </c:ext>
              </c:extLst>
            </c:dLbl>
            <c:dLbl>
              <c:idx val="16"/>
              <c:layout>
                <c:manualLayout>
                  <c:x val="-0.15434632342922039"/>
                  <c:y val="-0.10540395996105263"/>
                </c:manualLayout>
              </c:layout>
              <c:tx>
                <c:rich>
                  <a:bodyPr/>
                  <a:lstStyle/>
                  <a:p>
                    <a:fld id="{1BEAF03D-23C7-44EA-98C3-51AFA1A1E7DF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42B-4CAD-85C5-8ADE52312DAC}"/>
                </c:ext>
              </c:extLst>
            </c:dLbl>
            <c:dLbl>
              <c:idx val="17"/>
              <c:layout>
                <c:manualLayout>
                  <c:x val="-2.8214560814796296E-2"/>
                  <c:y val="5.1472910634636319E-2"/>
                </c:manualLayout>
              </c:layout>
              <c:tx>
                <c:rich>
                  <a:bodyPr/>
                  <a:lstStyle/>
                  <a:p>
                    <a:fld id="{9EE8F9DB-4557-459D-BC98-593C6B26E6D8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42B-4CAD-85C5-8ADE52312DAC}"/>
                </c:ext>
              </c:extLst>
            </c:dLbl>
            <c:dLbl>
              <c:idx val="18"/>
              <c:layout>
                <c:manualLayout>
                  <c:x val="-0.19170489524777129"/>
                  <c:y val="4.5619832627133976E-2"/>
                </c:manualLayout>
              </c:layout>
              <c:tx>
                <c:rich>
                  <a:bodyPr/>
                  <a:lstStyle/>
                  <a:p>
                    <a:fld id="{D70BE27B-5534-44AE-AB04-E4551E669D50}" type="CELLRANGE">
                      <a:rPr lang="en-US">
                        <a:solidFill>
                          <a:srgbClr val="D41A1F"/>
                        </a:solidFill>
                      </a:rPr>
                      <a:pPr/>
                      <a:t>[LANGELIŲ DIAPAZONAS]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42B-4CAD-85C5-8ADE52312DAC}"/>
                </c:ext>
              </c:extLst>
            </c:dLbl>
            <c:dLbl>
              <c:idx val="19"/>
              <c:layout>
                <c:manualLayout>
                  <c:x val="-0.10040476591675976"/>
                  <c:y val="5.544258285246335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D41A1F"/>
                        </a:solidFill>
                      </a:rPr>
                      <a:t>2026P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B42B-4CAD-85C5-8ADE52312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'6 pav.'!$E$4:$E$23</c:f>
              <c:numCache>
                <c:formatCode>0.0;\–0.0</c:formatCode>
                <c:ptCount val="20"/>
                <c:pt idx="0">
                  <c:v>12.675911678813478</c:v>
                </c:pt>
                <c:pt idx="1">
                  <c:v>10.385644885792654</c:v>
                </c:pt>
                <c:pt idx="2">
                  <c:v>-8.3920441590677459</c:v>
                </c:pt>
                <c:pt idx="3">
                  <c:v>-8.4024430256726124</c:v>
                </c:pt>
                <c:pt idx="4">
                  <c:v>-4.8512576909278788</c:v>
                </c:pt>
                <c:pt idx="5">
                  <c:v>-3.0609373619423175</c:v>
                </c:pt>
                <c:pt idx="6">
                  <c:v>-1.4681187471100254</c:v>
                </c:pt>
                <c:pt idx="7">
                  <c:v>-6.8985050015057947E-2</c:v>
                </c:pt>
                <c:pt idx="8">
                  <c:v>-0.32347139375741296</c:v>
                </c:pt>
                <c:pt idx="9">
                  <c:v>-0.24348643924126945</c:v>
                </c:pt>
                <c:pt idx="10">
                  <c:v>1.3177136511002052</c:v>
                </c:pt>
                <c:pt idx="11">
                  <c:v>2.2492478750383738</c:v>
                </c:pt>
                <c:pt idx="12">
                  <c:v>3.5827409674684896</c:v>
                </c:pt>
                <c:pt idx="13">
                  <c:v>0.38822195905494628</c:v>
                </c:pt>
                <c:pt idx="14">
                  <c:v>2.8591185026098254</c:v>
                </c:pt>
                <c:pt idx="15">
                  <c:v>1.2977227187539464</c:v>
                </c:pt>
                <c:pt idx="16">
                  <c:v>-2.4838785219363779</c:v>
                </c:pt>
                <c:pt idx="17">
                  <c:v>-4.1391377609625968</c:v>
                </c:pt>
                <c:pt idx="18">
                  <c:v>-4.5851453171421692</c:v>
                </c:pt>
                <c:pt idx="19">
                  <c:v>-4.8977656980979773</c:v>
                </c:pt>
              </c:numCache>
            </c:numRef>
          </c:xVal>
          <c:yVal>
            <c:numRef>
              <c:f>'6 pav.'!$F$4:$F$23</c:f>
              <c:numCache>
                <c:formatCode>0.0;\–0.0</c:formatCode>
                <c:ptCount val="20"/>
                <c:pt idx="0">
                  <c:v>-2.3057354939115222</c:v>
                </c:pt>
                <c:pt idx="1">
                  <c:v>-2.4338196764110167</c:v>
                </c:pt>
                <c:pt idx="2">
                  <c:v>2.3435731840991991</c:v>
                </c:pt>
                <c:pt idx="3">
                  <c:v>2.6928071111353673</c:v>
                </c:pt>
                <c:pt idx="4">
                  <c:v>0.52509908706554409</c:v>
                </c:pt>
                <c:pt idx="5">
                  <c:v>1.0050332389528811</c:v>
                </c:pt>
                <c:pt idx="6">
                  <c:v>1.1362805424002536</c:v>
                </c:pt>
                <c:pt idx="7">
                  <c:v>0.11503790829411664</c:v>
                </c:pt>
                <c:pt idx="8">
                  <c:v>0.35586006070373211</c:v>
                </c:pt>
                <c:pt idx="9">
                  <c:v>0.39137296541754441</c:v>
                </c:pt>
                <c:pt idx="10">
                  <c:v>-0.52298653996370181</c:v>
                </c:pt>
                <c:pt idx="11">
                  <c:v>-0.43916230606337647</c:v>
                </c:pt>
                <c:pt idx="12">
                  <c:v>-0.68280326363793753</c:v>
                </c:pt>
                <c:pt idx="13">
                  <c:v>-5.6857882727950333</c:v>
                </c:pt>
                <c:pt idx="14">
                  <c:v>3.9982473597488277</c:v>
                </c:pt>
                <c:pt idx="15">
                  <c:v>0.86388600864444776</c:v>
                </c:pt>
                <c:pt idx="16">
                  <c:v>1.1187308184950977</c:v>
                </c:pt>
                <c:pt idx="17">
                  <c:v>-0.37916420422508473</c:v>
                </c:pt>
                <c:pt idx="18">
                  <c:v>3.0974908786214117E-2</c:v>
                </c:pt>
                <c:pt idx="19">
                  <c:v>-0.33683144047649904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'6 pav.'!$D$4:$D$22</c15:f>
                <c15:dlblRangeCache>
                  <c:ptCount val="19"/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2021</c:v>
                  </c:pt>
                  <c:pt idx="15">
                    <c:v>2022</c:v>
                  </c:pt>
                  <c:pt idx="16">
                    <c:v>2023N</c:v>
                  </c:pt>
                  <c:pt idx="17">
                    <c:v>2024P</c:v>
                  </c:pt>
                  <c:pt idx="18">
                    <c:v>2025P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B42B-4CAD-85C5-8ADE52312D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92699272"/>
        <c:axId val="692700584"/>
      </c:scatterChart>
      <c:valAx>
        <c:axId val="692699272"/>
        <c:scaling>
          <c:orientation val="minMax"/>
          <c:max val="13.5"/>
          <c:min val="-13.5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Produkcijos atotrūkis nuo potencialo, proc. pot. BVP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700584"/>
        <c:crosses val="autoZero"/>
        <c:crossBetween val="midCat"/>
        <c:majorUnit val="3"/>
      </c:valAx>
      <c:valAx>
        <c:axId val="692700584"/>
        <c:scaling>
          <c:orientation val="minMax"/>
          <c:max val="8"/>
        </c:scaling>
        <c:delete val="0"/>
        <c:axPos val="l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Struktūrinio VS pirminio balanso pokytis, proc. BVP</a:t>
                </a:r>
              </a:p>
            </c:rich>
          </c:tx>
          <c:layout>
            <c:manualLayout>
              <c:xMode val="edge"/>
              <c:yMode val="edge"/>
              <c:x val="2.7159357415698828E-2"/>
              <c:y val="9.4981307319980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92699272"/>
        <c:crosses val="autoZero"/>
        <c:crossBetween val="midCat"/>
        <c:majorUnit val="2"/>
        <c:minorUnit val="0.2"/>
      </c:valAx>
      <c:spPr>
        <a:noFill/>
        <a:ln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9284575144414E-2"/>
          <c:y val="8.6995372313704411E-2"/>
          <c:w val="0.74003601947486986"/>
          <c:h val="0.455977791712362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'7 pav.'!$D$4</c:f>
              <c:strCache>
                <c:ptCount val="1"/>
                <c:pt idx="0">
                  <c:v>Kitos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'7 pav.'!$E$4:$K$4</c:f>
              <c:numCache>
                <c:formatCode>0.0;\–0.0</c:formatCode>
                <c:ptCount val="7"/>
                <c:pt idx="0">
                  <c:v>0.40997269837877748</c:v>
                </c:pt>
                <c:pt idx="1">
                  <c:v>0.38821368677799939</c:v>
                </c:pt>
                <c:pt idx="2">
                  <c:v>0.33333805168234515</c:v>
                </c:pt>
                <c:pt idx="3">
                  <c:v>3.2054998508438737E-2</c:v>
                </c:pt>
                <c:pt idx="4">
                  <c:v>0.3142633290760205</c:v>
                </c:pt>
                <c:pt idx="5">
                  <c:v>8.1331660531475405E-2</c:v>
                </c:pt>
                <c:pt idx="6">
                  <c:v>0.38620126560679602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4-40A7-84C5-FBE2A0ABDA15}"/>
            </c:ext>
          </c:extLst>
        </c:ser>
        <c:ser>
          <c:idx val="3"/>
          <c:order val="1"/>
          <c:tx>
            <c:strRef>
              <c:f>'7 pav.'!$D$5</c:f>
              <c:strCache>
                <c:ptCount val="1"/>
                <c:pt idx="0">
                  <c:v>NPD didinimas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'7 pav.'!$E$5:$K$5</c:f>
              <c:numCache>
                <c:formatCode>0.0;\–0.0</c:formatCode>
                <c:ptCount val="7"/>
                <c:pt idx="0">
                  <c:v>2.1970669795218514E-2</c:v>
                </c:pt>
                <c:pt idx="1">
                  <c:v>-0.3209560232972401</c:v>
                </c:pt>
                <c:pt idx="2">
                  <c:v>-6.8032269428245043E-2</c:v>
                </c:pt>
                <c:pt idx="3">
                  <c:v>-0.13783649358628658</c:v>
                </c:pt>
                <c:pt idx="4">
                  <c:v>-0.20811149471923229</c:v>
                </c:pt>
                <c:pt idx="5">
                  <c:v>-0.27900895070458681</c:v>
                </c:pt>
                <c:pt idx="6">
                  <c:v>-0.31759885872607985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4-40A7-84C5-FBE2A0ABDA15}"/>
            </c:ext>
          </c:extLst>
        </c:ser>
        <c:ser>
          <c:idx val="0"/>
          <c:order val="2"/>
          <c:tx>
            <c:strRef>
              <c:f>'7 pav.'!$D$6</c:f>
              <c:strCache>
                <c:ptCount val="1"/>
                <c:pt idx="0">
                  <c:v>Atlygis darbuotojams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'7 pav.'!$E$6:$K$6</c:f>
              <c:numCache>
                <c:formatCode>0.0;\–0.0</c:formatCode>
                <c:ptCount val="7"/>
                <c:pt idx="0">
                  <c:v>-0.19839514825082319</c:v>
                </c:pt>
                <c:pt idx="1">
                  <c:v>-0.49124670317405611</c:v>
                </c:pt>
                <c:pt idx="2">
                  <c:v>-0.65523704921303838</c:v>
                </c:pt>
                <c:pt idx="3">
                  <c:v>-0.57467488992628768</c:v>
                </c:pt>
                <c:pt idx="4">
                  <c:v>-0.51743404730191844</c:v>
                </c:pt>
                <c:pt idx="5">
                  <c:v>-0.72688448471605049</c:v>
                </c:pt>
                <c:pt idx="6">
                  <c:v>-0.75357307980487342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4-40A7-84C5-FBE2A0ABDA15}"/>
            </c:ext>
          </c:extLst>
        </c:ser>
        <c:ser>
          <c:idx val="5"/>
          <c:order val="3"/>
          <c:tx>
            <c:strRef>
              <c:f>'7 pav.'!$D$7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'7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'7 pav.'!$E$7:$K$7</c:f>
              <c:numCache>
                <c:formatCode>0.0;\–0.0</c:formatCode>
                <c:ptCount val="7"/>
                <c:pt idx="0">
                  <c:v>-0.6371494240613369</c:v>
                </c:pt>
                <c:pt idx="1">
                  <c:v>-0.44177450085690184</c:v>
                </c:pt>
                <c:pt idx="2">
                  <c:v>-0.62975003382251593</c:v>
                </c:pt>
                <c:pt idx="3">
                  <c:v>-0.91000579098956624</c:v>
                </c:pt>
                <c:pt idx="4">
                  <c:v>-0.85475433334683237</c:v>
                </c:pt>
                <c:pt idx="5">
                  <c:v>-0.46855307482455066</c:v>
                </c:pt>
                <c:pt idx="6">
                  <c:v>-0.46573265477369175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44-40A7-84C5-FBE2A0ABDA15}"/>
            </c:ext>
          </c:extLst>
        </c:ser>
        <c:ser>
          <c:idx val="1"/>
          <c:order val="4"/>
          <c:tx>
            <c:strRef>
              <c:f>'7 pav.'!$D$8</c:f>
              <c:strCache>
                <c:ptCount val="1"/>
                <c:pt idx="0">
                  <c:v>Kitos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 pav.'!$E$3:$K$3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2023N</c:v>
                </c:pt>
                <c:pt idx="6">
                  <c:v>2024P</c:v>
                </c:pt>
              </c:strCache>
            </c:strRef>
          </c:cat>
          <c:val>
            <c:numRef>
              <c:f>'7 pav.'!$E$8:$K$8</c:f>
              <c:numCache>
                <c:formatCode>0.0;\–0.0</c:formatCode>
                <c:ptCount val="7"/>
                <c:pt idx="0">
                  <c:v>0</c:v>
                </c:pt>
                <c:pt idx="1">
                  <c:v>-3.4753199974860392E-2</c:v>
                </c:pt>
                <c:pt idx="2">
                  <c:v>-8.0274064222118028E-3</c:v>
                </c:pt>
                <c:pt idx="3">
                  <c:v>-3.2945415133673148E-2</c:v>
                </c:pt>
                <c:pt idx="4">
                  <c:v>-0.4383816234085699</c:v>
                </c:pt>
                <c:pt idx="5">
                  <c:v>-5.9275616997515976E-2</c:v>
                </c:pt>
                <c:pt idx="6">
                  <c:v>-2.8310014355765828E-2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44-40A7-84C5-FBE2A0AB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0682111"/>
        <c:axId val="1229621247"/>
      </c:barChart>
      <c:catAx>
        <c:axId val="12406821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29621247"/>
        <c:crosses val="autoZero"/>
        <c:auto val="1"/>
        <c:lblAlgn val="ctr"/>
        <c:lblOffset val="100"/>
        <c:noMultiLvlLbl val="0"/>
      </c:catAx>
      <c:valAx>
        <c:axId val="122962124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 BVP</a:t>
                </a:r>
              </a:p>
            </c:rich>
          </c:tx>
          <c:layout>
            <c:manualLayout>
              <c:xMode val="edge"/>
              <c:yMode val="edge"/>
              <c:x val="1.9632512322365788E-2"/>
              <c:y val="2.48074296836075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4068211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2495174744391E-2"/>
          <c:y val="8.1300813008130079E-2"/>
          <c:w val="0.81958739567306405"/>
          <c:h val="0.5388414155154905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 pav.'!$D$5</c:f>
              <c:strCache>
                <c:ptCount val="1"/>
                <c:pt idx="0">
                  <c:v>Sveikatos apsauga</c:v>
                </c:pt>
              </c:strCache>
            </c:strRef>
          </c:tx>
          <c:spPr>
            <a:solidFill>
              <a:srgbClr val="695365"/>
            </a:solidFill>
            <a:ln>
              <a:noFill/>
            </a:ln>
            <a:effectLst/>
          </c:spPr>
          <c:invertIfNegative val="0"/>
          <c:cat>
            <c:strRef>
              <c:f>'8 pav.'!$E$3:$O$3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2023N</c:v>
                </c:pt>
                <c:pt idx="8">
                  <c:v>2024P</c:v>
                </c:pt>
                <c:pt idx="9">
                  <c:v>2025P</c:v>
                </c:pt>
                <c:pt idx="10">
                  <c:v>2026P</c:v>
                </c:pt>
              </c:strCache>
            </c:strRef>
          </c:cat>
          <c:val>
            <c:numRef>
              <c:f>'8 pav.'!$E$5:$O$5</c:f>
              <c:numCache>
                <c:formatCode>0.0</c:formatCode>
                <c:ptCount val="11"/>
                <c:pt idx="0">
                  <c:v>6.1304955164696517</c:v>
                </c:pt>
                <c:pt idx="1">
                  <c:v>6.3228332443495283</c:v>
                </c:pt>
                <c:pt idx="2">
                  <c:v>6.5150536244992896</c:v>
                </c:pt>
                <c:pt idx="3">
                  <c:v>6.7511094892229462</c:v>
                </c:pt>
                <c:pt idx="4">
                  <c:v>6.1755248278037511</c:v>
                </c:pt>
                <c:pt idx="5">
                  <c:v>7.1646920331130861</c:v>
                </c:pt>
                <c:pt idx="6">
                  <c:v>6.6170443232910214</c:v>
                </c:pt>
                <c:pt idx="7">
                  <c:v>6.6052259415883734</c:v>
                </c:pt>
                <c:pt idx="8">
                  <c:v>6.4762177246936306</c:v>
                </c:pt>
                <c:pt idx="9">
                  <c:v>6.5619191813357149</c:v>
                </c:pt>
                <c:pt idx="10">
                  <c:v>6.5893633195985162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2-4082-9D31-1A8E11DEFEBB}"/>
            </c:ext>
          </c:extLst>
        </c:ser>
        <c:ser>
          <c:idx val="2"/>
          <c:order val="2"/>
          <c:tx>
            <c:strRef>
              <c:f>'8 pav.'!$D$6</c:f>
              <c:strCache>
                <c:ptCount val="1"/>
                <c:pt idx="0">
                  <c:v>Švietimas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  <a:effectLst/>
          </c:spPr>
          <c:invertIfNegative val="0"/>
          <c:cat>
            <c:strRef>
              <c:f>'8 pav.'!$E$3:$O$3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2023N</c:v>
                </c:pt>
                <c:pt idx="8">
                  <c:v>2024P</c:v>
                </c:pt>
                <c:pt idx="9">
                  <c:v>2025P</c:v>
                </c:pt>
                <c:pt idx="10">
                  <c:v>2026P</c:v>
                </c:pt>
              </c:strCache>
            </c:strRef>
          </c:cat>
          <c:val>
            <c:numRef>
              <c:f>'8 pav.'!$E$6:$O$6</c:f>
              <c:numCache>
                <c:formatCode>0.0</c:formatCode>
                <c:ptCount val="11"/>
                <c:pt idx="0">
                  <c:v>9.5378283791699836</c:v>
                </c:pt>
                <c:pt idx="1">
                  <c:v>9.2706887346502942</c:v>
                </c:pt>
                <c:pt idx="2">
                  <c:v>9.2259981909807465</c:v>
                </c:pt>
                <c:pt idx="3">
                  <c:v>9.2337755594533188</c:v>
                </c:pt>
                <c:pt idx="4">
                  <c:v>8.3350988451198909</c:v>
                </c:pt>
                <c:pt idx="5">
                  <c:v>9.1507177033492813</c:v>
                </c:pt>
                <c:pt idx="6">
                  <c:v>8.3443290854367458</c:v>
                </c:pt>
                <c:pt idx="7">
                  <c:v>8.4659407633357091</c:v>
                </c:pt>
                <c:pt idx="8">
                  <c:v>8.7107282848559855</c:v>
                </c:pt>
                <c:pt idx="9">
                  <c:v>8.7279375338528116</c:v>
                </c:pt>
                <c:pt idx="10">
                  <c:v>8.6632065412265113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2-4082-9D31-1A8E11DEFEBB}"/>
            </c:ext>
          </c:extLst>
        </c:ser>
        <c:ser>
          <c:idx val="3"/>
          <c:order val="3"/>
          <c:tx>
            <c:strRef>
              <c:f>'8 pav.'!$D$7</c:f>
              <c:strCache>
                <c:ptCount val="1"/>
                <c:pt idx="0">
                  <c:v>Kitos sritys</c:v>
                </c:pt>
              </c:strCache>
            </c:strRef>
          </c:tx>
          <c:spPr>
            <a:solidFill>
              <a:srgbClr val="BAA8B7"/>
            </a:solidFill>
            <a:ln>
              <a:noFill/>
            </a:ln>
            <a:effectLst/>
          </c:spPr>
          <c:invertIfNegative val="0"/>
          <c:cat>
            <c:strRef>
              <c:f>'8 pav.'!$E$3:$O$3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2022*</c:v>
                </c:pt>
                <c:pt idx="7">
                  <c:v>2023N</c:v>
                </c:pt>
                <c:pt idx="8">
                  <c:v>2024P</c:v>
                </c:pt>
                <c:pt idx="9">
                  <c:v>2025P</c:v>
                </c:pt>
                <c:pt idx="10">
                  <c:v>2026P</c:v>
                </c:pt>
              </c:strCache>
            </c:strRef>
          </c:cat>
          <c:val>
            <c:numRef>
              <c:f>'8 pav.'!$E$7:$O$7</c:f>
              <c:numCache>
                <c:formatCode>0.0</c:formatCode>
                <c:ptCount val="11"/>
                <c:pt idx="0">
                  <c:v>12.972197605779773</c:v>
                </c:pt>
                <c:pt idx="1">
                  <c:v>13.050008898380492</c:v>
                </c:pt>
                <c:pt idx="2">
                  <c:v>12.845974932161781</c:v>
                </c:pt>
                <c:pt idx="3">
                  <c:v>13.222639466032563</c:v>
                </c:pt>
                <c:pt idx="4">
                  <c:v>11.860001977373198</c:v>
                </c:pt>
                <c:pt idx="5">
                  <c:v>12.242098901846239</c:v>
                </c:pt>
                <c:pt idx="6">
                  <c:v>10.735510289186911</c:v>
                </c:pt>
                <c:pt idx="7">
                  <c:v>10.809105373943812</c:v>
                </c:pt>
                <c:pt idx="8">
                  <c:v>10.618252824369819</c:v>
                </c:pt>
                <c:pt idx="9">
                  <c:v>10.558944950217372</c:v>
                </c:pt>
                <c:pt idx="10">
                  <c:v>10.420600354952359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2-4082-9D31-1A8E11DE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4568336"/>
        <c:axId val="20051371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'8 pav.'!$D$4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'8 pav.'!$E$3:$O$3</c15:sqref>
                        </c15:formulaRef>
                      </c:ext>
                    </c:extLst>
                    <c:strCache>
                      <c:ptCount val="11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2022*</c:v>
                      </c:pt>
                      <c:pt idx="7">
                        <c:v>2023N</c:v>
                      </c:pt>
                      <c:pt idx="8">
                        <c:v>2024P</c:v>
                      </c:pt>
                      <c:pt idx="9">
                        <c:v>2025P</c:v>
                      </c:pt>
                      <c:pt idx="10">
                        <c:v>2026P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'8 pav.'!$E$4:$O$4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3-4F92-4082-9D31-1A8E11DEFEBB}"/>
                  </c:ext>
                </c:extLst>
              </c15:ser>
            </c15:filteredBarSeries>
          </c:ext>
        </c:extLst>
      </c:barChart>
      <c:catAx>
        <c:axId val="39456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05137167"/>
        <c:crosses val="autoZero"/>
        <c:auto val="1"/>
        <c:lblAlgn val="ctr"/>
        <c:lblOffset val="100"/>
        <c:noMultiLvlLbl val="0"/>
      </c:catAx>
      <c:valAx>
        <c:axId val="200513716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t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8836361878026498E-2"/>
              <c:y val="1.02529377301049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9456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709460394514489E-2"/>
          <c:y val="0.70443001531764193"/>
          <c:w val="0.98729054383469239"/>
          <c:h val="6.2239642944657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2" name="Paveikslėlis 1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D8063-DDE9-41D1-B536-B7C1C5D3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0.00966</cdr:y>
    </cdr:from>
    <cdr:to>
      <cdr:x>0.2822</cdr:x>
      <cdr:y>0.06178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AFAF48-7A67-45BC-91D1-8754D6E6728F}"/>
            </a:ext>
          </a:extLst>
        </cdr:cNvPr>
        <cdr:cNvSpPr txBox="1"/>
      </cdr:nvSpPr>
      <cdr:spPr>
        <a:xfrm xmlns:a="http://schemas.openxmlformats.org/drawingml/2006/main">
          <a:off x="0" y="50775"/>
          <a:ext cx="2253198" cy="273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200" b="0" i="0" baseline="0">
              <a:effectLst/>
              <a:latin typeface="+mn-lt"/>
              <a:ea typeface="+mn-ea"/>
              <a:cs typeface="+mn-cs"/>
            </a:rPr>
            <a:t>proc., kaitos veiksniai proc. p.</a:t>
          </a:r>
          <a:endParaRPr lang="lt-LT" sz="1200">
            <a:effectLst/>
            <a:latin typeface="+mn-lt"/>
          </a:endParaRPr>
        </a:p>
        <a:p xmlns:a="http://schemas.openxmlformats.org/drawingml/2006/main">
          <a:endParaRPr lang="lt-LT" sz="12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6146800</xdr:colOff>
      <xdr:row>2</xdr:row>
      <xdr:rowOff>431800</xdr:rowOff>
    </xdr:from>
    <xdr:to>
      <xdr:col>1</xdr:col>
      <xdr:colOff>11709400</xdr:colOff>
      <xdr:row>22</xdr:row>
      <xdr:rowOff>122103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3D5F4B29-E389-4343-AE98-A6181D9C29EC}"/>
            </a:ext>
          </a:extLst>
        </xdr:cNvPr>
        <xdr:cNvGrpSpPr/>
      </xdr:nvGrpSpPr>
      <xdr:grpSpPr>
        <a:xfrm>
          <a:off x="6809740" y="789940"/>
          <a:ext cx="5562600" cy="4300403"/>
          <a:chOff x="6667500" y="673100"/>
          <a:chExt cx="5562600" cy="4351203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E31F2637-B3B0-BF78-37A3-D26FB5DA6666}"/>
              </a:ext>
            </a:extLst>
          </xdr:cNvPr>
          <xdr:cNvGrpSpPr/>
        </xdr:nvGrpSpPr>
        <xdr:grpSpPr>
          <a:xfrm>
            <a:off x="7154314" y="756344"/>
            <a:ext cx="4625997" cy="4267959"/>
            <a:chOff x="7233467" y="6222155"/>
            <a:chExt cx="4183939" cy="4536000"/>
          </a:xfrm>
        </xdr:grpSpPr>
        <xdr:grpSp>
          <xdr:nvGrpSpPr>
            <xdr:cNvPr id="5" name="Grupė 4">
              <a:extLst>
                <a:ext uri="{FF2B5EF4-FFF2-40B4-BE49-F238E27FC236}">
                  <a16:creationId xmlns:a16="http://schemas.microsoft.com/office/drawing/2014/main" id="{024F1679-F2C3-98B1-4B80-7EBF3D928FB2}"/>
                </a:ext>
              </a:extLst>
            </xdr:cNvPr>
            <xdr:cNvGrpSpPr/>
          </xdr:nvGrpSpPr>
          <xdr:grpSpPr>
            <a:xfrm>
              <a:off x="7233467" y="6222155"/>
              <a:ext cx="4183939" cy="4536000"/>
              <a:chOff x="7131623" y="6399467"/>
              <a:chExt cx="4194196" cy="4536000"/>
            </a:xfrm>
          </xdr:grpSpPr>
          <xdr:sp macro="" textlink="">
            <xdr:nvSpPr>
              <xdr:cNvPr id="9" name="Stačiakampis 8">
                <a:extLst>
                  <a:ext uri="{FF2B5EF4-FFF2-40B4-BE49-F238E27FC236}">
                    <a16:creationId xmlns:a16="http://schemas.microsoft.com/office/drawing/2014/main" id="{9FDBCE21-FE93-7200-CAB6-3F42037932FF}"/>
                  </a:ext>
                </a:extLst>
              </xdr:cNvPr>
              <xdr:cNvSpPr/>
            </xdr:nvSpPr>
            <xdr:spPr>
              <a:xfrm rot="5400000">
                <a:off x="7657915" y="8219982"/>
                <a:ext cx="3426385" cy="853431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  <a:alpha val="73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lt-LT" sz="1100"/>
              </a:p>
            </xdr:txBody>
          </xdr:sp>
          <xdr:grpSp>
            <xdr:nvGrpSpPr>
              <xdr:cNvPr id="10" name="Grupė 9">
                <a:extLst>
                  <a:ext uri="{FF2B5EF4-FFF2-40B4-BE49-F238E27FC236}">
                    <a16:creationId xmlns:a16="http://schemas.microsoft.com/office/drawing/2014/main" id="{A1E06121-8EDD-AC72-2A26-40191675462F}"/>
                  </a:ext>
                </a:extLst>
              </xdr:cNvPr>
              <xdr:cNvGrpSpPr/>
            </xdr:nvGrpSpPr>
            <xdr:grpSpPr>
              <a:xfrm>
                <a:off x="7131623" y="6399467"/>
                <a:ext cx="4194196" cy="4536000"/>
                <a:chOff x="18254148" y="6098997"/>
                <a:chExt cx="4173407" cy="4536000"/>
              </a:xfrm>
            </xdr:grpSpPr>
            <xdr:grpSp>
              <xdr:nvGrpSpPr>
                <xdr:cNvPr id="11" name="Grupė 10">
                  <a:extLst>
                    <a:ext uri="{FF2B5EF4-FFF2-40B4-BE49-F238E27FC236}">
                      <a16:creationId xmlns:a16="http://schemas.microsoft.com/office/drawing/2014/main" id="{F5A7C52B-C2AD-FCA4-C16A-B9BFFACEEE8A}"/>
                    </a:ext>
                  </a:extLst>
                </xdr:cNvPr>
                <xdr:cNvGrpSpPr/>
              </xdr:nvGrpSpPr>
              <xdr:grpSpPr>
                <a:xfrm>
                  <a:off x="18254148" y="6098997"/>
                  <a:ext cx="4173407" cy="4536000"/>
                  <a:chOff x="17925135" y="6090338"/>
                  <a:chExt cx="4173414" cy="4536000"/>
                </a:xfrm>
              </xdr:grpSpPr>
              <xdr:sp macro="" textlink="">
                <xdr:nvSpPr>
                  <xdr:cNvPr id="14" name="Stačiakampis 13">
                    <a:extLst>
                      <a:ext uri="{FF2B5EF4-FFF2-40B4-BE49-F238E27FC236}">
                        <a16:creationId xmlns:a16="http://schemas.microsoft.com/office/drawing/2014/main" id="{EFAF7CE1-F4A2-214B-193C-A59990C2A438}"/>
                      </a:ext>
                    </a:extLst>
                  </xdr:cNvPr>
                  <xdr:cNvSpPr/>
                </xdr:nvSpPr>
                <xdr:spPr>
                  <a:xfrm>
                    <a:off x="18459612" y="8243391"/>
                    <a:ext cx="3394364" cy="171450"/>
                  </a:xfrm>
                  <a:prstGeom prst="rect">
                    <a:avLst/>
                  </a:prstGeom>
                  <a:solidFill>
                    <a:schemeClr val="accent4">
                      <a:lumMod val="20000"/>
                      <a:lumOff val="80000"/>
                      <a:alpha val="73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lt-LT" sz="1100"/>
                  </a:p>
                </xdr:txBody>
              </xdr:sp>
              <xdr:graphicFrame macro="">
                <xdr:nvGraphicFramePr>
                  <xdr:cNvPr id="15" name="Diagrama 14">
                    <a:extLst>
                      <a:ext uri="{FF2B5EF4-FFF2-40B4-BE49-F238E27FC236}">
                        <a16:creationId xmlns:a16="http://schemas.microsoft.com/office/drawing/2014/main" id="{B0EE09DE-0B00-FF0A-714F-CAAB1122E1E2}"/>
                      </a:ext>
                    </a:extLst>
                  </xdr:cNvPr>
                  <xdr:cNvGraphicFramePr>
                    <a:graphicFrameLocks/>
                  </xdr:cNvGraphicFramePr>
                </xdr:nvGraphicFramePr>
                <xdr:xfrm>
                  <a:off x="17925135" y="6090338"/>
                  <a:ext cx="4173414" cy="4536000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1"/>
                  </a:graphicData>
                </a:graphic>
              </xdr:graphicFrame>
            </xdr:grpSp>
            <xdr:sp macro="" textlink="">
              <xdr:nvSpPr>
                <xdr:cNvPr id="12" name="TextBox 11">
                  <a:extLst>
                    <a:ext uri="{FF2B5EF4-FFF2-40B4-BE49-F238E27FC236}">
                      <a16:creationId xmlns:a16="http://schemas.microsoft.com/office/drawing/2014/main" id="{81E07F4A-DA0E-0B3D-567C-513070D7B5A6}"/>
                    </a:ext>
                  </a:extLst>
                </xdr:cNvPr>
                <xdr:cNvSpPr txBox="1"/>
              </xdr:nvSpPr>
              <xdr:spPr>
                <a:xfrm>
                  <a:off x="18756123" y="7363740"/>
                  <a:ext cx="1740474" cy="46759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Neutrali fiskalinė politika:</a:t>
                  </a:r>
                </a:p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–0,2 ≤ SPB pokytis </a:t>
                  </a:r>
                  <a:r>
                    <a:rPr lang="lt-LT" sz="1100">
                      <a:solidFill>
                        <a:schemeClr val="accent4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≤ 0,2</a:t>
                  </a:r>
                  <a:endPara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xdr:txBody>
            </xdr:sp>
            <xdr:cxnSp macro="">
              <xdr:nvCxnSpPr>
                <xdr:cNvPr id="13" name="Tiesioji rodyklės jungtis 12">
                  <a:extLst>
                    <a:ext uri="{FF2B5EF4-FFF2-40B4-BE49-F238E27FC236}">
                      <a16:creationId xmlns:a16="http://schemas.microsoft.com/office/drawing/2014/main" id="{DA896256-E269-CC8F-345D-42974536D811}"/>
                    </a:ext>
                  </a:extLst>
                </xdr:cNvPr>
                <xdr:cNvCxnSpPr/>
              </xdr:nvCxnSpPr>
              <xdr:spPr>
                <a:xfrm>
                  <a:off x="19038904" y="7838979"/>
                  <a:ext cx="0" cy="357016"/>
                </a:xfrm>
                <a:prstGeom prst="straightConnector1">
                  <a:avLst/>
                </a:prstGeom>
                <a:ln>
                  <a:solidFill>
                    <a:schemeClr val="accent4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6" name="Grupė 5">
              <a:extLst>
                <a:ext uri="{FF2B5EF4-FFF2-40B4-BE49-F238E27FC236}">
                  <a16:creationId xmlns:a16="http://schemas.microsoft.com/office/drawing/2014/main" id="{327E4CAD-748D-716D-6B6F-54F65086D269}"/>
                </a:ext>
              </a:extLst>
            </xdr:cNvPr>
            <xdr:cNvGrpSpPr/>
          </xdr:nvGrpSpPr>
          <xdr:grpSpPr>
            <a:xfrm>
              <a:off x="8088922" y="9352707"/>
              <a:ext cx="1359636" cy="564438"/>
              <a:chOff x="8088922" y="9352707"/>
              <a:chExt cx="1359636" cy="564438"/>
            </a:xfrm>
          </xdr:grpSpPr>
          <xdr:cxnSp macro="">
            <xdr:nvCxnSpPr>
              <xdr:cNvPr id="7" name="Tiesioji rodyklės jungtis 6">
                <a:extLst>
                  <a:ext uri="{FF2B5EF4-FFF2-40B4-BE49-F238E27FC236}">
                    <a16:creationId xmlns:a16="http://schemas.microsoft.com/office/drawing/2014/main" id="{5B897E7A-37DE-257B-E863-375EE1D3A30C}"/>
                  </a:ext>
                </a:extLst>
              </xdr:cNvPr>
              <xdr:cNvCxnSpPr/>
            </xdr:nvCxnSpPr>
            <xdr:spPr>
              <a:xfrm flipV="1">
                <a:off x="8872104" y="9827036"/>
                <a:ext cx="145028" cy="5100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TextBox 7">
                <a:extLst>
                  <a:ext uri="{FF2B5EF4-FFF2-40B4-BE49-F238E27FC236}">
                    <a16:creationId xmlns:a16="http://schemas.microsoft.com/office/drawing/2014/main" id="{402D11DD-B631-1931-E9DC-E52CFE42DF1C}"/>
                  </a:ext>
                </a:extLst>
              </xdr:cNvPr>
              <xdr:cNvSpPr txBox="1"/>
            </xdr:nvSpPr>
            <xdr:spPr>
              <a:xfrm>
                <a:off x="8088922" y="9352707"/>
                <a:ext cx="1359636" cy="56443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Normalūs laikai: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–1,5 ≤ atotrūkis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&lt; 1,5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7F0CC29-3C87-E7BD-9910-F3E6EFBAAA57}"/>
              </a:ext>
            </a:extLst>
          </xdr:cNvPr>
          <xdr:cNvSpPr txBox="1"/>
        </xdr:nvSpPr>
        <xdr:spPr>
          <a:xfrm>
            <a:off x="6667500" y="673100"/>
            <a:ext cx="5562600" cy="787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300" b="1" i="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Fiskalinis impulsas be laikinųjų</a:t>
            </a:r>
            <a:r>
              <a:rPr lang="lt-LT" sz="1300" b="1" i="0" baseline="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lt-LT" sz="1300" b="1" i="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priemonių</a:t>
            </a:r>
            <a:endParaRPr lang="lt-LT" sz="1300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206574</xdr:colOff>
      <xdr:row>2</xdr:row>
      <xdr:rowOff>444500</xdr:rowOff>
    </xdr:from>
    <xdr:to>
      <xdr:col>1</xdr:col>
      <xdr:colOff>6657463</xdr:colOff>
      <xdr:row>22</xdr:row>
      <xdr:rowOff>100248</xdr:rowOff>
    </xdr:to>
    <xdr:grpSp>
      <xdr:nvGrpSpPr>
        <xdr:cNvPr id="16" name="Grupė 15">
          <a:extLst>
            <a:ext uri="{FF2B5EF4-FFF2-40B4-BE49-F238E27FC236}">
              <a16:creationId xmlns:a16="http://schemas.microsoft.com/office/drawing/2014/main" id="{BD4C489F-977F-401D-AF02-CC43CF555A05}"/>
            </a:ext>
          </a:extLst>
        </xdr:cNvPr>
        <xdr:cNvGrpSpPr/>
      </xdr:nvGrpSpPr>
      <xdr:grpSpPr>
        <a:xfrm>
          <a:off x="869514" y="802640"/>
          <a:ext cx="6450889" cy="4265848"/>
          <a:chOff x="727274" y="685800"/>
          <a:chExt cx="6450889" cy="4316648"/>
        </a:xfrm>
      </xdr:grpSpPr>
      <xdr:grpSp>
        <xdr:nvGrpSpPr>
          <xdr:cNvPr id="17" name="Grupė 16">
            <a:extLst>
              <a:ext uri="{FF2B5EF4-FFF2-40B4-BE49-F238E27FC236}">
                <a16:creationId xmlns:a16="http://schemas.microsoft.com/office/drawing/2014/main" id="{DFE30CA6-4D60-E573-782C-5E00B5225562}"/>
              </a:ext>
            </a:extLst>
          </xdr:cNvPr>
          <xdr:cNvGrpSpPr/>
        </xdr:nvGrpSpPr>
        <xdr:grpSpPr>
          <a:xfrm>
            <a:off x="727274" y="745975"/>
            <a:ext cx="6450889" cy="4256473"/>
            <a:chOff x="369011" y="6312605"/>
            <a:chExt cx="6161208" cy="4536000"/>
          </a:xfrm>
        </xdr:grpSpPr>
        <xdr:grpSp>
          <xdr:nvGrpSpPr>
            <xdr:cNvPr id="19" name="Grupė 18">
              <a:extLst>
                <a:ext uri="{FF2B5EF4-FFF2-40B4-BE49-F238E27FC236}">
                  <a16:creationId xmlns:a16="http://schemas.microsoft.com/office/drawing/2014/main" id="{61CCE46B-76F3-ADC9-EA55-E9E02545FB80}"/>
                </a:ext>
              </a:extLst>
            </xdr:cNvPr>
            <xdr:cNvGrpSpPr/>
          </xdr:nvGrpSpPr>
          <xdr:grpSpPr>
            <a:xfrm>
              <a:off x="4557944" y="7723744"/>
              <a:ext cx="1740783" cy="753506"/>
              <a:chOff x="1121618" y="7972860"/>
              <a:chExt cx="1740783" cy="753506"/>
            </a:xfrm>
          </xdr:grpSpPr>
          <xdr:cxnSp macro="">
            <xdr:nvCxnSpPr>
              <xdr:cNvPr id="28" name="Tiesioji rodyklės jungtis 27">
                <a:extLst>
                  <a:ext uri="{FF2B5EF4-FFF2-40B4-BE49-F238E27FC236}">
                    <a16:creationId xmlns:a16="http://schemas.microsoft.com/office/drawing/2014/main" id="{046265D4-C259-B4EF-6DDA-AD483CD06CC9}"/>
                  </a:ext>
                </a:extLst>
              </xdr:cNvPr>
              <xdr:cNvCxnSpPr/>
            </xdr:nvCxnSpPr>
            <xdr:spPr>
              <a:xfrm flipH="1">
                <a:off x="1954460" y="8405148"/>
                <a:ext cx="1" cy="321218"/>
              </a:xfrm>
              <a:prstGeom prst="straightConnector1">
                <a:avLst/>
              </a:prstGeom>
              <a:ln>
                <a:solidFill>
                  <a:schemeClr val="accent4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TextBox 28">
                <a:extLst>
                  <a:ext uri="{FF2B5EF4-FFF2-40B4-BE49-F238E27FC236}">
                    <a16:creationId xmlns:a16="http://schemas.microsoft.com/office/drawing/2014/main" id="{B5CB0FB8-75E9-5E69-E282-F82BC4209D30}"/>
                  </a:ext>
                </a:extLst>
              </xdr:cNvPr>
              <xdr:cNvSpPr txBox="1"/>
            </xdr:nvSpPr>
            <xdr:spPr>
              <a:xfrm>
                <a:off x="1121618" y="7972860"/>
                <a:ext cx="1740783" cy="4675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Neutrali fiskalinė politika:</a:t>
                </a:r>
              </a:p>
              <a:p>
                <a:pPr algn="ctr"/>
                <a:r>
                  <a: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–0,2 ≤ SPB pokytis </a:t>
                </a:r>
                <a:r>
                  <a:rPr lang="lt-LT" sz="1100">
                    <a:solidFill>
                      <a:schemeClr val="accent4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≤ 0,2</a:t>
                </a:r>
                <a:endParaRPr lang="lt-LT" sz="1100">
                  <a:solidFill>
                    <a:schemeClr val="accent4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20" name="Grupė 19">
              <a:extLst>
                <a:ext uri="{FF2B5EF4-FFF2-40B4-BE49-F238E27FC236}">
                  <a16:creationId xmlns:a16="http://schemas.microsoft.com/office/drawing/2014/main" id="{74DFE20C-3734-9AB5-053D-FC23AAA772A1}"/>
                </a:ext>
              </a:extLst>
            </xdr:cNvPr>
            <xdr:cNvGrpSpPr/>
          </xdr:nvGrpSpPr>
          <xdr:grpSpPr>
            <a:xfrm>
              <a:off x="369011" y="6312605"/>
              <a:ext cx="6161208" cy="4536000"/>
              <a:chOff x="991799" y="6195374"/>
              <a:chExt cx="6161209" cy="4536000"/>
            </a:xfrm>
          </xdr:grpSpPr>
          <xdr:grpSp>
            <xdr:nvGrpSpPr>
              <xdr:cNvPr id="21" name="Grupė 20">
                <a:extLst>
                  <a:ext uri="{FF2B5EF4-FFF2-40B4-BE49-F238E27FC236}">
                    <a16:creationId xmlns:a16="http://schemas.microsoft.com/office/drawing/2014/main" id="{A59470A2-DF1F-2923-1EFC-DF72B6B51030}"/>
                  </a:ext>
                </a:extLst>
              </xdr:cNvPr>
              <xdr:cNvGrpSpPr/>
            </xdr:nvGrpSpPr>
            <xdr:grpSpPr>
              <a:xfrm>
                <a:off x="991799" y="6195374"/>
                <a:ext cx="6161209" cy="4536000"/>
                <a:chOff x="720703" y="6986680"/>
                <a:chExt cx="6161209" cy="4536000"/>
              </a:xfrm>
            </xdr:grpSpPr>
            <xdr:sp macro="" textlink="">
              <xdr:nvSpPr>
                <xdr:cNvPr id="25" name="Stačiakampis 24">
                  <a:extLst>
                    <a:ext uri="{FF2B5EF4-FFF2-40B4-BE49-F238E27FC236}">
                      <a16:creationId xmlns:a16="http://schemas.microsoft.com/office/drawing/2014/main" id="{2029F32C-BAE4-E591-366F-C9159A7CD74C}"/>
                    </a:ext>
                  </a:extLst>
                </xdr:cNvPr>
                <xdr:cNvSpPr/>
              </xdr:nvSpPr>
              <xdr:spPr>
                <a:xfrm>
                  <a:off x="1470760" y="9163360"/>
                  <a:ext cx="5136662" cy="83883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  <a:alpha val="73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  <xdr:sp macro="" textlink="">
              <xdr:nvSpPr>
                <xdr:cNvPr id="26" name="Stačiakampis 25">
                  <a:extLst>
                    <a:ext uri="{FF2B5EF4-FFF2-40B4-BE49-F238E27FC236}">
                      <a16:creationId xmlns:a16="http://schemas.microsoft.com/office/drawing/2014/main" id="{3FDC0F91-82AF-D8C0-5CF7-E09495B3A1D8}"/>
                    </a:ext>
                  </a:extLst>
                </xdr:cNvPr>
                <xdr:cNvSpPr/>
              </xdr:nvSpPr>
              <xdr:spPr>
                <a:xfrm rot="5400000">
                  <a:off x="2318971" y="8927859"/>
                  <a:ext cx="3442255" cy="565571"/>
                </a:xfrm>
                <a:prstGeom prst="rect">
                  <a:avLst/>
                </a:prstGeom>
                <a:solidFill>
                  <a:schemeClr val="accent4">
                    <a:lumMod val="20000"/>
                    <a:lumOff val="80000"/>
                    <a:alpha val="73000"/>
                  </a:schemeClr>
                </a:solidFill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100"/>
                </a:p>
              </xdr:txBody>
            </xdr:sp>
            <xdr:graphicFrame macro="">
              <xdr:nvGraphicFramePr>
                <xdr:cNvPr id="27" name="Diagrama 26">
                  <a:extLst>
                    <a:ext uri="{FF2B5EF4-FFF2-40B4-BE49-F238E27FC236}">
                      <a16:creationId xmlns:a16="http://schemas.microsoft.com/office/drawing/2014/main" id="{5F661253-5451-C060-F097-9E76FA3EA836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20703" y="6986680"/>
                <a:ext cx="6161209" cy="45360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2"/>
                </a:graphicData>
              </a:graphic>
            </xdr:graphicFrame>
          </xdr:grpSp>
          <xdr:grpSp>
            <xdr:nvGrpSpPr>
              <xdr:cNvPr id="22" name="Grupė 21">
                <a:extLst>
                  <a:ext uri="{FF2B5EF4-FFF2-40B4-BE49-F238E27FC236}">
                    <a16:creationId xmlns:a16="http://schemas.microsoft.com/office/drawing/2014/main" id="{0A826948-5883-411F-42CA-56A0EC3C29C2}"/>
                  </a:ext>
                </a:extLst>
              </xdr:cNvPr>
              <xdr:cNvGrpSpPr/>
            </xdr:nvGrpSpPr>
            <xdr:grpSpPr>
              <a:xfrm>
                <a:off x="2161442" y="9341827"/>
                <a:ext cx="1802427" cy="467591"/>
                <a:chOff x="2432538" y="11386038"/>
                <a:chExt cx="1802427" cy="467591"/>
              </a:xfrm>
            </xdr:grpSpPr>
            <xdr:cxnSp macro="">
              <xdr:nvCxnSpPr>
                <xdr:cNvPr id="23" name="Tiesioji rodyklės jungtis 22">
                  <a:extLst>
                    <a:ext uri="{FF2B5EF4-FFF2-40B4-BE49-F238E27FC236}">
                      <a16:creationId xmlns:a16="http://schemas.microsoft.com/office/drawing/2014/main" id="{F347028F-983F-89A3-A695-AC25019206AF}"/>
                    </a:ext>
                  </a:extLst>
                </xdr:cNvPr>
                <xdr:cNvCxnSpPr/>
              </xdr:nvCxnSpPr>
              <xdr:spPr>
                <a:xfrm>
                  <a:off x="3983417" y="11569212"/>
                  <a:ext cx="251548" cy="0"/>
                </a:xfrm>
                <a:prstGeom prst="straightConnector1">
                  <a:avLst/>
                </a:prstGeom>
                <a:ln>
                  <a:solidFill>
                    <a:schemeClr val="accent4"/>
                  </a:solidFill>
                  <a:tailEnd type="triangle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24" name="TextBox 23">
                  <a:extLst>
                    <a:ext uri="{FF2B5EF4-FFF2-40B4-BE49-F238E27FC236}">
                      <a16:creationId xmlns:a16="http://schemas.microsoft.com/office/drawing/2014/main" id="{B2C06436-82A8-D930-D817-FF1AE026819C}"/>
                    </a:ext>
                  </a:extLst>
                </xdr:cNvPr>
                <xdr:cNvSpPr txBox="1"/>
              </xdr:nvSpPr>
              <xdr:spPr>
                <a:xfrm>
                  <a:off x="2432538" y="11386038"/>
                  <a:ext cx="1740783" cy="46759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Normalūs laikai:</a:t>
                  </a:r>
                </a:p>
                <a:p>
                  <a:pPr algn="ctr"/>
                  <a:r>
                    <a:rPr lang="lt-LT" sz="1100">
                      <a:solidFill>
                        <a:schemeClr val="accent4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–1,5 ≤ atotrūkis </a:t>
                  </a:r>
                  <a:r>
                    <a:rPr lang="lt-LT" sz="1100">
                      <a:solidFill>
                        <a:schemeClr val="accent4"/>
                      </a:solidFill>
                      <a:effectLst/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rPr>
                    <a:t>&lt; 1,5</a:t>
                  </a:r>
                  <a:endParaRPr lang="lt-LT" sz="1100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endParaRPr>
                </a:p>
              </xdr:txBody>
            </xdr:sp>
          </xdr:grpSp>
        </xdr:grpSp>
      </xdr:grp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F3A69F5C-0B6F-7058-2A03-850AAC86A539}"/>
              </a:ext>
            </a:extLst>
          </xdr:cNvPr>
          <xdr:cNvSpPr txBox="1"/>
        </xdr:nvSpPr>
        <xdr:spPr>
          <a:xfrm>
            <a:off x="3340100" y="685800"/>
            <a:ext cx="1905000" cy="444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/>
            <a:r>
              <a:rPr lang="en-US" sz="1300" b="1" i="0" baseline="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Fis</a:t>
            </a:r>
            <a:r>
              <a:rPr lang="lt-LT" sz="1300" b="1" i="0" baseline="0">
                <a:solidFill>
                  <a:schemeClr val="accent4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kalinis impulsas</a:t>
            </a:r>
            <a:endParaRPr lang="lt-LT" sz="1300">
              <a:solidFill>
                <a:schemeClr val="accent4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0.6992</cdr:x>
      <cdr:y>0.77793</cdr:y>
    </cdr:from>
    <cdr:to>
      <cdr:x>0.94987</cdr:x>
      <cdr:y>0.83187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3234484" y="3263901"/>
          <a:ext cx="1159599" cy="226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0.12408</cdr:x>
      <cdr:y>0.78245</cdr:y>
    </cdr:from>
    <cdr:to>
      <cdr:x>0.3863</cdr:x>
      <cdr:y>0.82964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574009" y="3360679"/>
          <a:ext cx="1213013" cy="20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0.65081</cdr:x>
      <cdr:y>0.10782</cdr:y>
    </cdr:from>
    <cdr:to>
      <cdr:x>0.94803</cdr:x>
      <cdr:y>0.17077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3010656" y="452363"/>
          <a:ext cx="1374913" cy="264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0.12109</cdr:x>
      <cdr:y>0.11374</cdr:y>
    </cdr:from>
    <cdr:to>
      <cdr:x>0.42522</cdr:x>
      <cdr:y>0.22429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560162" y="477211"/>
          <a:ext cx="1406885" cy="46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0.71582</cdr:x>
      <cdr:y>0.81162</cdr:y>
    </cdr:from>
    <cdr:to>
      <cdr:x>0.96649</cdr:x>
      <cdr:y>0.86556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F7FBCE54-A6A8-4069-BC23-0E8DBCFB8B1F}"/>
            </a:ext>
          </a:extLst>
        </cdr:cNvPr>
        <cdr:cNvSpPr txBox="1"/>
      </cdr:nvSpPr>
      <cdr:spPr>
        <a:xfrm xmlns:a="http://schemas.openxmlformats.org/drawingml/2006/main">
          <a:off x="4408879" y="3679678"/>
          <a:ext cx="1543929" cy="244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0.11858</cdr:x>
      <cdr:y>0.81195</cdr:y>
    </cdr:from>
    <cdr:to>
      <cdr:x>0.3849</cdr:x>
      <cdr:y>0.8659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BC25643-CCCA-4F7C-9DB0-060919844238}"/>
            </a:ext>
          </a:extLst>
        </cdr:cNvPr>
        <cdr:cNvSpPr txBox="1"/>
      </cdr:nvSpPr>
      <cdr:spPr>
        <a:xfrm xmlns:a="http://schemas.openxmlformats.org/drawingml/2006/main">
          <a:off x="764933" y="3400449"/>
          <a:ext cx="1718000" cy="225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skatinimas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0.67442</cdr:x>
      <cdr:y>0.11891</cdr:y>
    </cdr:from>
    <cdr:to>
      <cdr:x>0.98339</cdr:x>
      <cdr:y>0.17469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3D90D6A-C0FC-47DD-A553-81524D9C777D}"/>
            </a:ext>
          </a:extLst>
        </cdr:cNvPr>
        <cdr:cNvSpPr txBox="1"/>
      </cdr:nvSpPr>
      <cdr:spPr>
        <a:xfrm xmlns:a="http://schemas.openxmlformats.org/drawingml/2006/main">
          <a:off x="4350629" y="497980"/>
          <a:ext cx="1993131" cy="233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Anticiklinis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0.11745</cdr:x>
      <cdr:y>0.11177</cdr:y>
    </cdr:from>
    <cdr:to>
      <cdr:x>0.43657</cdr:x>
      <cdr:y>0.16572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DD889A10-00C6-4143-87DC-C2989C0E33C0}"/>
            </a:ext>
          </a:extLst>
        </cdr:cNvPr>
        <cdr:cNvSpPr txBox="1"/>
      </cdr:nvSpPr>
      <cdr:spPr>
        <a:xfrm xmlns:a="http://schemas.openxmlformats.org/drawingml/2006/main">
          <a:off x="723370" y="506723"/>
          <a:ext cx="1965527" cy="244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Prociklinis</a:t>
          </a:r>
          <a:r>
            <a:rPr lang="lt-LT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konsolidavimas</a:t>
          </a:r>
          <a:endParaRPr lang="lt-LT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648920</xdr:colOff>
      <xdr:row>2</xdr:row>
      <xdr:rowOff>265323</xdr:rowOff>
    </xdr:from>
    <xdr:to>
      <xdr:col>2</xdr:col>
      <xdr:colOff>536915</xdr:colOff>
      <xdr:row>35</xdr:row>
      <xdr:rowOff>157632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190401DE-C638-DCE3-5856-8E0F0C8BD156}"/>
            </a:ext>
          </a:extLst>
        </xdr:cNvPr>
        <xdr:cNvGrpSpPr/>
      </xdr:nvGrpSpPr>
      <xdr:grpSpPr>
        <a:xfrm>
          <a:off x="648920" y="623463"/>
          <a:ext cx="6791715" cy="5858769"/>
          <a:chOff x="827148" y="608620"/>
          <a:chExt cx="7637535" cy="5822364"/>
        </a:xfrm>
      </xdr:grpSpPr>
      <xdr:graphicFrame macro="">
        <xdr:nvGraphicFramePr>
          <xdr:cNvPr id="2" name="Diagrama 14">
            <a:extLst>
              <a:ext uri="{FF2B5EF4-FFF2-40B4-BE49-F238E27FC236}">
                <a16:creationId xmlns:a16="http://schemas.microsoft.com/office/drawing/2014/main" id="{FE22DCED-0EB0-40B4-A139-9B5A46E642C8}"/>
              </a:ext>
              <a:ext uri="{147F2762-F138-4A5C-976F-8EAC2B608ADB}">
                <a16:predDERef xmlns:a16="http://schemas.microsoft.com/office/drawing/2014/main" pred="{3959E15D-46D6-4A78-B408-6065ABF21A99}"/>
              </a:ext>
            </a:extLst>
          </xdr:cNvPr>
          <xdr:cNvGraphicFramePr>
            <a:graphicFrameLocks/>
          </xdr:cNvGraphicFramePr>
        </xdr:nvGraphicFramePr>
        <xdr:xfrm>
          <a:off x="827148" y="608620"/>
          <a:ext cx="7637535" cy="58223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7" name="Paveikslėlis 6">
            <a:extLst>
              <a:ext uri="{FF2B5EF4-FFF2-40B4-BE49-F238E27FC236}">
                <a16:creationId xmlns:a16="http://schemas.microsoft.com/office/drawing/2014/main" id="{9F2F158D-BA1C-647C-E346-7A355CFCC6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81248" y="4086408"/>
            <a:ext cx="5356414" cy="1096715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4</xdr:row>
      <xdr:rowOff>99060</xdr:rowOff>
    </xdr:from>
    <xdr:to>
      <xdr:col>2</xdr:col>
      <xdr:colOff>341107</xdr:colOff>
      <xdr:row>29</xdr:row>
      <xdr:rowOff>53340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51D2A496-8F88-9583-EEDB-BD8314CA06ED}"/>
            </a:ext>
          </a:extLst>
        </xdr:cNvPr>
        <xdr:cNvGrpSpPr/>
      </xdr:nvGrpSpPr>
      <xdr:grpSpPr>
        <a:xfrm>
          <a:off x="541020" y="807720"/>
          <a:ext cx="6741907" cy="4267200"/>
          <a:chOff x="809513" y="777240"/>
          <a:chExt cx="5989320" cy="4244340"/>
        </a:xfrm>
      </xdr:grpSpPr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33C7E884-0424-412A-8F3F-7670412D03C6}"/>
              </a:ext>
            </a:extLst>
          </xdr:cNvPr>
          <xdr:cNvGraphicFramePr>
            <a:graphicFrameLocks/>
          </xdr:cNvGraphicFramePr>
        </xdr:nvGraphicFramePr>
        <xdr:xfrm>
          <a:off x="809513" y="960120"/>
          <a:ext cx="5989320" cy="40614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7CD3644-73D1-CA0A-9DB2-C13BCB957DDB}"/>
              </a:ext>
            </a:extLst>
          </xdr:cNvPr>
          <xdr:cNvSpPr txBox="1"/>
        </xdr:nvSpPr>
        <xdr:spPr>
          <a:xfrm>
            <a:off x="1958340" y="777240"/>
            <a:ext cx="3855720" cy="7467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lt-LT" sz="1200" b="1">
                <a:solidFill>
                  <a:schemeClr val="accent4"/>
                </a:solidFill>
                <a:effectLst/>
                <a:latin typeface="+mn-lt"/>
                <a:ea typeface="+mn-ea"/>
                <a:cs typeface="+mn-cs"/>
              </a:rPr>
              <a:t>Išlaidų dalis darbo užmokesčiui nuo visų valdžios sektoriaus išlaidų</a:t>
            </a:r>
          </a:p>
          <a:p>
            <a:pPr algn="ctr"/>
            <a:endParaRPr lang="lt-LT" sz="1200" b="1">
              <a:solidFill>
                <a:schemeClr val="accent4"/>
              </a:solidFill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390412</xdr:colOff>
      <xdr:row>3</xdr:row>
      <xdr:rowOff>38100</xdr:rowOff>
    </xdr:from>
    <xdr:to>
      <xdr:col>1</xdr:col>
      <xdr:colOff>6281121</xdr:colOff>
      <xdr:row>22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FBE2CA2-2132-46AF-982D-27C44D42C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648546</xdr:colOff>
      <xdr:row>4</xdr:row>
      <xdr:rowOff>72813</xdr:rowOff>
    </xdr:from>
    <xdr:to>
      <xdr:col>1</xdr:col>
      <xdr:colOff>5952067</xdr:colOff>
      <xdr:row>26</xdr:row>
      <xdr:rowOff>110913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DFFB8035-C6FF-40EF-B268-BD64394EAFB1}"/>
            </a:ext>
          </a:extLst>
        </xdr:cNvPr>
        <xdr:cNvGrpSpPr/>
      </xdr:nvGrpSpPr>
      <xdr:grpSpPr>
        <a:xfrm>
          <a:off x="648546" y="1002453"/>
          <a:ext cx="5966461" cy="3893820"/>
          <a:chOff x="831426" y="735753"/>
          <a:chExt cx="5966461" cy="3893820"/>
        </a:xfrm>
        <a:noFill/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B858AD9F-FA91-CF18-F406-4CEA3BF45011}"/>
              </a:ext>
            </a:extLst>
          </xdr:cNvPr>
          <xdr:cNvGrpSpPr/>
        </xdr:nvGrpSpPr>
        <xdr:grpSpPr>
          <a:xfrm>
            <a:off x="831426" y="735753"/>
            <a:ext cx="5966461" cy="3893820"/>
            <a:chOff x="-5090898" y="313081"/>
            <a:chExt cx="6981825" cy="4240673"/>
          </a:xfrm>
          <a:grpFill/>
        </xdr:grpSpPr>
        <xdr:graphicFrame macro="">
          <xdr:nvGraphicFramePr>
            <xdr:cNvPr id="5" name="Diagrama 4">
              <a:extLst>
                <a:ext uri="{FF2B5EF4-FFF2-40B4-BE49-F238E27FC236}">
                  <a16:creationId xmlns:a16="http://schemas.microsoft.com/office/drawing/2014/main" id="{48D2B0EC-7779-BE07-114F-CE28DF297248}"/>
                </a:ext>
              </a:extLst>
            </xdr:cNvPr>
            <xdr:cNvGraphicFramePr/>
          </xdr:nvGraphicFramePr>
          <xdr:xfrm>
            <a:off x="-5090898" y="313081"/>
            <a:ext cx="6981825" cy="424067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6" name="Grupė 5">
              <a:extLst>
                <a:ext uri="{FF2B5EF4-FFF2-40B4-BE49-F238E27FC236}">
                  <a16:creationId xmlns:a16="http://schemas.microsoft.com/office/drawing/2014/main" id="{7A8E51A1-FC39-FE7B-86C9-2D33321E06CD}"/>
                </a:ext>
              </a:extLst>
            </xdr:cNvPr>
            <xdr:cNvGrpSpPr/>
          </xdr:nvGrpSpPr>
          <xdr:grpSpPr>
            <a:xfrm>
              <a:off x="-2777812" y="492006"/>
              <a:ext cx="2710565" cy="3397057"/>
              <a:chOff x="-2777812" y="492006"/>
              <a:chExt cx="2710565" cy="3397057"/>
            </a:xfrm>
            <a:grpFill/>
          </xdr:grpSpPr>
          <xdr:cxnSp macro="">
            <xdr:nvCxnSpPr>
              <xdr:cNvPr id="7" name="Tiesioji jungtis 6">
                <a:extLst>
                  <a:ext uri="{FF2B5EF4-FFF2-40B4-BE49-F238E27FC236}">
                    <a16:creationId xmlns:a16="http://schemas.microsoft.com/office/drawing/2014/main" id="{49638962-FAD2-DFB5-516A-5C827F3F1EBD}"/>
                  </a:ext>
                </a:extLst>
              </xdr:cNvPr>
              <xdr:cNvCxnSpPr/>
            </xdr:nvCxnSpPr>
            <xdr:spPr>
              <a:xfrm>
                <a:off x="-2777812" y="637130"/>
                <a:ext cx="0" cy="3251933"/>
              </a:xfrm>
              <a:prstGeom prst="line">
                <a:avLst/>
              </a:prstGeom>
              <a:grpFill/>
              <a:ln w="22225">
                <a:solidFill>
                  <a:schemeClr val="accent4">
                    <a:lumMod val="50000"/>
                  </a:schemeClr>
                </a:solidFill>
                <a:prstDash val="dash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TextBox 7">
                <a:extLst>
                  <a:ext uri="{FF2B5EF4-FFF2-40B4-BE49-F238E27FC236}">
                    <a16:creationId xmlns:a16="http://schemas.microsoft.com/office/drawing/2014/main" id="{B0CD3164-DD51-A917-6ADF-938FB0E13937}"/>
                  </a:ext>
                </a:extLst>
              </xdr:cNvPr>
              <xdr:cNvSpPr txBox="1"/>
            </xdr:nvSpPr>
            <xdr:spPr>
              <a:xfrm>
                <a:off x="-2663764" y="492006"/>
                <a:ext cx="2596517" cy="419101"/>
              </a:xfrm>
              <a:prstGeom prst="rect">
                <a:avLst/>
              </a:prstGeom>
              <a:grp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100" b="0">
                    <a:solidFill>
                      <a:schemeClr val="accent4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Projekcija</a:t>
                </a:r>
              </a:p>
            </xdr:txBody>
          </xdr:sp>
        </xdr:grpSp>
      </xdr:grpSp>
      <xdr:cxnSp macro="">
        <xdr:nvCxnSpPr>
          <xdr:cNvPr id="4" name="Tiesioji rodyklės jungtis 3">
            <a:extLst>
              <a:ext uri="{FF2B5EF4-FFF2-40B4-BE49-F238E27FC236}">
                <a16:creationId xmlns:a16="http://schemas.microsoft.com/office/drawing/2014/main" id="{C3961EDB-017B-6FBA-94D6-392756FE550B}"/>
              </a:ext>
            </a:extLst>
          </xdr:cNvPr>
          <xdr:cNvCxnSpPr/>
        </xdr:nvCxnSpPr>
        <xdr:spPr>
          <a:xfrm>
            <a:off x="2990712" y="1229133"/>
            <a:ext cx="1009012" cy="0"/>
          </a:xfrm>
          <a:prstGeom prst="straightConnector1">
            <a:avLst/>
          </a:prstGeom>
          <a:grpFill/>
          <a:ln w="22225">
            <a:solidFill>
              <a:schemeClr val="accent4">
                <a:lumMod val="5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66383</xdr:colOff>
      <xdr:row>2</xdr:row>
      <xdr:rowOff>288984</xdr:rowOff>
    </xdr:from>
    <xdr:to>
      <xdr:col>1</xdr:col>
      <xdr:colOff>6514779</xdr:colOff>
      <xdr:row>24</xdr:row>
      <xdr:rowOff>121664</xdr:rowOff>
    </xdr:to>
    <xdr:grpSp>
      <xdr:nvGrpSpPr>
        <xdr:cNvPr id="4" name="Grupė 3">
          <a:extLst>
            <a:ext uri="{FF2B5EF4-FFF2-40B4-BE49-F238E27FC236}">
              <a16:creationId xmlns:a16="http://schemas.microsoft.com/office/drawing/2014/main" id="{4CAA3ED3-1287-B9C6-4D57-632ED5151E4F}"/>
            </a:ext>
          </a:extLst>
        </xdr:cNvPr>
        <xdr:cNvGrpSpPr/>
      </xdr:nvGrpSpPr>
      <xdr:grpSpPr>
        <a:xfrm>
          <a:off x="569303" y="647124"/>
          <a:ext cx="6448396" cy="4183700"/>
          <a:chOff x="588897" y="604670"/>
          <a:chExt cx="6448396" cy="4186965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99E0543E-34AA-40AD-863C-49801E525754}"/>
              </a:ext>
            </a:extLst>
          </xdr:cNvPr>
          <xdr:cNvGraphicFramePr>
            <a:graphicFrameLocks/>
          </xdr:cNvGraphicFramePr>
        </xdr:nvGraphicFramePr>
        <xdr:xfrm>
          <a:off x="588897" y="604670"/>
          <a:ext cx="6448396" cy="41869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1">
            <a:extLst>
              <a:ext uri="{FF2B5EF4-FFF2-40B4-BE49-F238E27FC236}">
                <a16:creationId xmlns:a16="http://schemas.microsoft.com/office/drawing/2014/main" id="{42EEBE1A-BE51-95E5-86F7-DE46CCB92BF5}"/>
              </a:ext>
            </a:extLst>
          </xdr:cNvPr>
          <xdr:cNvSpPr txBox="1"/>
        </xdr:nvSpPr>
        <xdr:spPr>
          <a:xfrm>
            <a:off x="3505201" y="2416628"/>
            <a:ext cx="2089047" cy="371020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lt-LT" sz="1100" b="1">
                <a:solidFill>
                  <a:schemeClr val="bg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Mastrichto kriterijaus riba</a:t>
            </a:r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0.0139</cdr:x>
      <cdr:y>0.02474</cdr:y>
    </cdr:from>
    <cdr:to>
      <cdr:x>0.22144</cdr:x>
      <cdr:y>0.08987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647" y="105645"/>
          <a:ext cx="1338300" cy="278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proc. BVP </a:t>
          </a:r>
        </a:p>
      </cdr:txBody>
    </cdr:sp>
  </cdr:relSizeAnchor>
  <cdr:relSizeAnchor xmlns:cdr="http://schemas.openxmlformats.org/drawingml/2006/chartDrawing">
    <cdr:from>
      <cdr:x>0.12785</cdr:x>
      <cdr:y>1</cdr:y>
    </cdr:from>
    <cdr:to>
      <cdr:x>1</cdr:x>
      <cdr:y>1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F92C4A63-E5B6-4479-B3E3-79ED57C2CC48}"/>
            </a:ext>
          </a:extLst>
        </cdr:cNvPr>
        <cdr:cNvCxnSpPr/>
      </cdr:nvCxnSpPr>
      <cdr:spPr>
        <a:xfrm xmlns:a="http://schemas.openxmlformats.org/drawingml/2006/main">
          <a:off x="5184775" y="2946400"/>
          <a:ext cx="3986212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0.12785</cdr:x>
      <cdr:y>1</cdr:y>
    </cdr:from>
    <cdr:to>
      <cdr:x>1</cdr:x>
      <cdr:y>1</cdr:y>
    </cdr:to>
    <cdr:cxnSp macro="">
      <cdr:nvCxnSpPr>
        <cdr:cNvPr id="5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F92C4A63-E5B6-4479-B3E3-79ED57C2CC48}"/>
            </a:ext>
          </a:extLst>
        </cdr:cNvPr>
        <cdr:cNvCxnSpPr/>
      </cdr:nvCxnSpPr>
      <cdr:spPr>
        <a:xfrm xmlns:a="http://schemas.openxmlformats.org/drawingml/2006/main">
          <a:off x="5184775" y="2946400"/>
          <a:ext cx="3986212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4</xdr:row>
      <xdr:rowOff>10887</xdr:rowOff>
    </xdr:from>
    <xdr:to>
      <xdr:col>1</xdr:col>
      <xdr:colOff>7415547</xdr:colOff>
      <xdr:row>35</xdr:row>
      <xdr:rowOff>172005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30DB03-656F-4F14-8FA2-0852EDAC7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34834</xdr:colOff>
      <xdr:row>2</xdr:row>
      <xdr:rowOff>127364</xdr:rowOff>
    </xdr:from>
    <xdr:to>
      <xdr:col>3</xdr:col>
      <xdr:colOff>88075</xdr:colOff>
      <xdr:row>27</xdr:row>
      <xdr:rowOff>102174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6E5B828-66BC-4722-8D49-831CBF2BF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4549141</xdr:colOff>
      <xdr:row>12</xdr:row>
      <xdr:rowOff>7620</xdr:rowOff>
    </xdr:from>
    <xdr:to>
      <xdr:col>1</xdr:col>
      <xdr:colOff>6975143</xdr:colOff>
      <xdr:row>21</xdr:row>
      <xdr:rowOff>89298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B361A924-4884-454D-B649-C863279F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9701" y="2118360"/>
          <a:ext cx="2426002" cy="1659018"/>
        </a:xfrm>
        <a:prstGeom prst="rect">
          <a:avLst/>
        </a:prstGeom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0.49523</cdr:x>
      <cdr:y>0.33015</cdr:y>
    </cdr:from>
    <cdr:to>
      <cdr:x>0.78329</cdr:x>
      <cdr:y>0.41943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18CF49F-4A15-1DD6-FE89-EFC75CFDCD24}"/>
            </a:ext>
          </a:extLst>
        </cdr:cNvPr>
        <cdr:cNvSpPr txBox="1"/>
      </cdr:nvSpPr>
      <cdr:spPr>
        <a:xfrm xmlns:a="http://schemas.openxmlformats.org/drawingml/2006/main">
          <a:off x="3966039" y="1438227"/>
          <a:ext cx="2306935" cy="3889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Vidutinio laikotarpio tikslas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181004</xdr:colOff>
      <xdr:row>2</xdr:row>
      <xdr:rowOff>254405</xdr:rowOff>
    </xdr:from>
    <xdr:to>
      <xdr:col>1</xdr:col>
      <xdr:colOff>6629400</xdr:colOff>
      <xdr:row>24</xdr:row>
      <xdr:rowOff>87085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B5E3C30-2D7A-41BB-898D-C0417FDAA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0.02474</cdr:y>
    </cdr:from>
    <cdr:to>
      <cdr:x>0.20754</cdr:x>
      <cdr:y>0.08987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8247"/>
          <a:ext cx="966201" cy="205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proc. BVP </a:t>
          </a:r>
        </a:p>
      </cdr:txBody>
    </cdr:sp>
  </cdr:relSizeAnchor>
  <cdr:relSizeAnchor xmlns:cdr="http://schemas.openxmlformats.org/drawingml/2006/chartDrawing">
    <cdr:from>
      <cdr:x>0.12785</cdr:x>
      <cdr:y>1</cdr:y>
    </cdr:from>
    <cdr:to>
      <cdr:x>1</cdr:x>
      <cdr:y>1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F92C4A63-E5B6-4479-B3E3-79ED57C2CC48}"/>
            </a:ext>
          </a:extLst>
        </cdr:cNvPr>
        <cdr:cNvCxnSpPr/>
      </cdr:nvCxnSpPr>
      <cdr:spPr>
        <a:xfrm xmlns:a="http://schemas.openxmlformats.org/drawingml/2006/main">
          <a:off x="5184775" y="2946400"/>
          <a:ext cx="3986212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0.12785</cdr:x>
      <cdr:y>1</cdr:y>
    </cdr:from>
    <cdr:to>
      <cdr:x>1</cdr:x>
      <cdr:y>1</cdr:y>
    </cdr:to>
    <cdr:cxnSp macro="">
      <cdr:nvCxnSpPr>
        <cdr:cNvPr id="5" name="Tiesioji jungtis 2">
          <a:extLst xmlns:a="http://schemas.openxmlformats.org/drawingml/2006/main">
            <a:ext uri="{FF2B5EF4-FFF2-40B4-BE49-F238E27FC236}">
              <a16:creationId xmlns:a16="http://schemas.microsoft.com/office/drawing/2014/main" id="{F92C4A63-E5B6-4479-B3E3-79ED57C2CC48}"/>
            </a:ext>
          </a:extLst>
        </cdr:cNvPr>
        <cdr:cNvCxnSpPr/>
      </cdr:nvCxnSpPr>
      <cdr:spPr>
        <a:xfrm xmlns:a="http://schemas.openxmlformats.org/drawingml/2006/main">
          <a:off x="5184775" y="2946400"/>
          <a:ext cx="3986212" cy="0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1</xdr:col>
      <xdr:colOff>7879080</xdr:colOff>
      <xdr:row>24</xdr:row>
      <xdr:rowOff>76201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60ED6166-367C-46F3-892D-0C81144436D6}"/>
            </a:ext>
          </a:extLst>
        </xdr:cNvPr>
        <xdr:cNvGrpSpPr/>
      </xdr:nvGrpSpPr>
      <xdr:grpSpPr>
        <a:xfrm>
          <a:off x="670560" y="792480"/>
          <a:ext cx="7871460" cy="3672841"/>
          <a:chOff x="2281776" y="5108321"/>
          <a:chExt cx="5916805" cy="2959245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95CD87C-59B9-79AD-F913-FCE1089B5DDC}"/>
              </a:ext>
            </a:extLst>
          </xdr:cNvPr>
          <xdr:cNvSpPr/>
        </xdr:nvSpPr>
        <xdr:spPr>
          <a:xfrm>
            <a:off x="5238421" y="5403018"/>
            <a:ext cx="1687037" cy="1866411"/>
          </a:xfrm>
          <a:prstGeom prst="rect">
            <a:avLst/>
          </a:prstGeom>
          <a:solidFill>
            <a:schemeClr val="accent4">
              <a:lumMod val="20000"/>
              <a:lumOff val="80000"/>
              <a:alpha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B9B2311-5D5D-4239-12E1-44BBEFA6CD20}"/>
              </a:ext>
            </a:extLst>
          </xdr:cNvPr>
          <xdr:cNvGraphicFramePr/>
        </xdr:nvGraphicFramePr>
        <xdr:xfrm>
          <a:off x="2281776" y="5129103"/>
          <a:ext cx="4786313" cy="29384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01F7BD3E-C61D-1404-95A7-144B0F2123B2}"/>
              </a:ext>
            </a:extLst>
          </xdr:cNvPr>
          <xdr:cNvGraphicFramePr>
            <a:graphicFrameLocks/>
          </xdr:cNvGraphicFramePr>
        </xdr:nvGraphicFramePr>
        <xdr:xfrm>
          <a:off x="7037723" y="5108321"/>
          <a:ext cx="1160858" cy="29384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20</xdr:row>
      <xdr:rowOff>83820</xdr:rowOff>
    </xdr:from>
    <xdr:to>
      <xdr:col>4</xdr:col>
      <xdr:colOff>121920</xdr:colOff>
      <xdr:row>22</xdr:row>
      <xdr:rowOff>91440</xdr:rowOff>
    </xdr:to>
    <xdr:grpSp>
      <xdr:nvGrpSpPr>
        <xdr:cNvPr id="6" name="Grupė 5">
          <a:extLst>
            <a:ext uri="{FF2B5EF4-FFF2-40B4-BE49-F238E27FC236}">
              <a16:creationId xmlns:a16="http://schemas.microsoft.com/office/drawing/2014/main" id="{75F18150-0E8B-C485-B85A-B575E4C34754}"/>
            </a:ext>
          </a:extLst>
        </xdr:cNvPr>
        <xdr:cNvGrpSpPr/>
      </xdr:nvGrpSpPr>
      <xdr:grpSpPr>
        <a:xfrm>
          <a:off x="3482340" y="3825240"/>
          <a:ext cx="3093720" cy="358140"/>
          <a:chOff x="7437120" y="2628900"/>
          <a:chExt cx="3093720" cy="35814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1E894F69-98DB-49DA-AAB6-C7C3D81B72C3}"/>
              </a:ext>
            </a:extLst>
          </xdr:cNvPr>
          <xdr:cNvSpPr/>
        </xdr:nvSpPr>
        <xdr:spPr>
          <a:xfrm>
            <a:off x="8374380" y="2705100"/>
            <a:ext cx="83820" cy="91440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pSp>
        <xdr:nvGrpSpPr>
          <xdr:cNvPr id="5" name="Grupė 4">
            <a:extLst>
              <a:ext uri="{FF2B5EF4-FFF2-40B4-BE49-F238E27FC236}">
                <a16:creationId xmlns:a16="http://schemas.microsoft.com/office/drawing/2014/main" id="{3F7935AC-4F23-ACF0-92E3-EB3BA650DD7D}"/>
              </a:ext>
            </a:extLst>
          </xdr:cNvPr>
          <xdr:cNvGrpSpPr/>
        </xdr:nvGrpSpPr>
        <xdr:grpSpPr>
          <a:xfrm>
            <a:off x="7437120" y="2628900"/>
            <a:ext cx="3093720" cy="358140"/>
            <a:chOff x="6233160" y="2377440"/>
            <a:chExt cx="3093720" cy="358140"/>
          </a:xfrm>
        </xdr:grpSpPr>
        <xdr:sp macro="" textlink="">
          <xdr:nvSpPr>
            <xdr:cNvPr id="2" name="Stačiakampis 1">
              <a:extLst>
                <a:ext uri="{FF2B5EF4-FFF2-40B4-BE49-F238E27FC236}">
                  <a16:creationId xmlns:a16="http://schemas.microsoft.com/office/drawing/2014/main" id="{B75D1760-DD49-51AF-15B6-8ACA28D392B0}"/>
                </a:ext>
              </a:extLst>
            </xdr:cNvPr>
            <xdr:cNvSpPr/>
          </xdr:nvSpPr>
          <xdr:spPr>
            <a:xfrm>
              <a:off x="6233160" y="2461260"/>
              <a:ext cx="83820" cy="9144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A8B1D83-DC27-FD96-5CA6-82A730A57B2E}"/>
                </a:ext>
              </a:extLst>
            </xdr:cNvPr>
            <xdr:cNvSpPr txBox="1"/>
          </xdr:nvSpPr>
          <xdr:spPr>
            <a:xfrm>
              <a:off x="6271260" y="2377440"/>
              <a:ext cx="3055620" cy="3581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000"/>
                <a:t>nesiekia VLT      viršija VLT</a:t>
              </a:r>
            </a:p>
          </xdr:txBody>
        </xdr:sp>
      </xdr:grp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0.56943</cdr:x>
      <cdr:y>0.92943</cdr:y>
    </cdr:from>
    <cdr:to>
      <cdr:x>0.71898</cdr:x>
      <cdr:y>0.97692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876" y="4349749"/>
          <a:ext cx="1238250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lt-LT" sz="1100"/>
        </a:p>
      </cdr:txBody>
    </cdr:sp>
  </cdr:relSizeAnchor>
  <cdr:relSizeAnchor xmlns:cdr="http://schemas.openxmlformats.org/drawingml/2006/chartDrawing">
    <cdr:from>
      <cdr:x>0.19758</cdr:x>
      <cdr:y>0.24332</cdr:y>
    </cdr:from>
    <cdr:to>
      <cdr:x>0.34424</cdr:x>
      <cdr:y>0.52923</cdr:y>
    </cdr:to>
    <cdr:grpSp>
      <cdr:nvGrpSpPr>
        <cdr:cNvPr id="5" name="Grupė 4">
          <a:extLst xmlns:a="http://schemas.openxmlformats.org/drawingml/2006/main">
            <a:ext uri="{FF2B5EF4-FFF2-40B4-BE49-F238E27FC236}">
              <a16:creationId xmlns:a16="http://schemas.microsoft.com/office/drawing/2014/main" id="{AFD87BE7-601A-1DAA-6858-74623DD6E234}"/>
            </a:ext>
          </a:extLst>
        </cdr:cNvPr>
        <cdr:cNvGrpSpPr/>
      </cdr:nvGrpSpPr>
      <cdr:grpSpPr>
        <a:xfrm xmlns:a="http://schemas.openxmlformats.org/drawingml/2006/main">
          <a:off x="1463013" y="1377862"/>
          <a:ext cx="1085968" cy="1619039"/>
          <a:chOff x="2295674" y="1574611"/>
          <a:chExt cx="1085107" cy="1631956"/>
        </a:xfrm>
      </cdr:grpSpPr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0573210B-81FD-CB5B-96E9-A01C8DF55DC1}"/>
              </a:ext>
            </a:extLst>
          </cdr:cNvPr>
          <cdr:cNvSpPr txBox="1"/>
        </cdr:nvSpPr>
        <cdr:spPr>
          <a:xfrm xmlns:a="http://schemas.openxmlformats.org/drawingml/2006/main">
            <a:off x="2295674" y="2939867"/>
            <a:ext cx="1066800" cy="26670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r"/>
            <a:r>
              <a:rPr lang="lt-LT" sz="1200" b="1">
                <a:latin typeface="Arial" panose="020B0604020202020204" pitchFamily="34" charset="0"/>
                <a:cs typeface="Arial" panose="020B0604020202020204" pitchFamily="34" charset="0"/>
              </a:rPr>
              <a:t>PAJAMOS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AB671125-5275-D5E4-A3F5-DE03C1C57FE1}"/>
              </a:ext>
            </a:extLst>
          </cdr:cNvPr>
          <cdr:cNvSpPr txBox="1"/>
        </cdr:nvSpPr>
        <cdr:spPr>
          <a:xfrm xmlns:a="http://schemas.openxmlformats.org/drawingml/2006/main">
            <a:off x="2313981" y="1574611"/>
            <a:ext cx="1066800" cy="26670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lt-LT" sz="1200" b="1">
                <a:latin typeface="Arial" panose="020B0604020202020204" pitchFamily="34" charset="0"/>
                <a:cs typeface="Arial" panose="020B0604020202020204" pitchFamily="34" charset="0"/>
              </a:rPr>
              <a:t>IŠLAIDOS</a:t>
            </a: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110849</xdr:colOff>
      <xdr:row>3</xdr:row>
      <xdr:rowOff>96003</xdr:rowOff>
    </xdr:from>
    <xdr:to>
      <xdr:col>2</xdr:col>
      <xdr:colOff>18456</xdr:colOff>
      <xdr:row>31</xdr:row>
      <xdr:rowOff>88519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2A8765A0-574E-43F8-BFF1-407C444F6464}"/>
            </a:ext>
          </a:extLst>
        </xdr:cNvPr>
        <xdr:cNvGrpSpPr/>
      </xdr:nvGrpSpPr>
      <xdr:grpSpPr>
        <a:xfrm>
          <a:off x="781409" y="629403"/>
          <a:ext cx="7123747" cy="4915036"/>
          <a:chOff x="832572" y="534407"/>
          <a:chExt cx="7253287" cy="4880201"/>
        </a:xfrm>
      </xdr:grpSpPr>
      <xdr:grpSp>
        <xdr:nvGrpSpPr>
          <xdr:cNvPr id="3" name="Grupė 2">
            <a:extLst>
              <a:ext uri="{FF2B5EF4-FFF2-40B4-BE49-F238E27FC236}">
                <a16:creationId xmlns:a16="http://schemas.microsoft.com/office/drawing/2014/main" id="{19DCE7FD-FA23-C7E9-7E9E-68192C1F728E}"/>
              </a:ext>
            </a:extLst>
          </xdr:cNvPr>
          <xdr:cNvGrpSpPr/>
        </xdr:nvGrpSpPr>
        <xdr:grpSpPr>
          <a:xfrm>
            <a:off x="832572" y="534407"/>
            <a:ext cx="7253287" cy="4880201"/>
            <a:chOff x="2021095" y="898323"/>
            <a:chExt cx="7253287" cy="5185001"/>
          </a:xfrm>
        </xdr:grpSpPr>
        <xdr:grpSp>
          <xdr:nvGrpSpPr>
            <xdr:cNvPr id="8" name="Grupė 7">
              <a:extLst>
                <a:ext uri="{FF2B5EF4-FFF2-40B4-BE49-F238E27FC236}">
                  <a16:creationId xmlns:a16="http://schemas.microsoft.com/office/drawing/2014/main" id="{DFDA68E9-33D9-CAEB-19A7-19EE4485B1C4}"/>
                </a:ext>
              </a:extLst>
            </xdr:cNvPr>
            <xdr:cNvGrpSpPr/>
          </xdr:nvGrpSpPr>
          <xdr:grpSpPr>
            <a:xfrm>
              <a:off x="2021095" y="898323"/>
              <a:ext cx="7253287" cy="5185001"/>
              <a:chOff x="478292" y="1787077"/>
              <a:chExt cx="7253287" cy="5071196"/>
            </a:xfrm>
          </xdr:grpSpPr>
          <xdr:grpSp>
            <xdr:nvGrpSpPr>
              <xdr:cNvPr id="12" name="Grupė 11">
                <a:extLst>
                  <a:ext uri="{FF2B5EF4-FFF2-40B4-BE49-F238E27FC236}">
                    <a16:creationId xmlns:a16="http://schemas.microsoft.com/office/drawing/2014/main" id="{867A931F-A941-61EB-9EB1-4C3EB8B62ACB}"/>
                  </a:ext>
                </a:extLst>
              </xdr:cNvPr>
              <xdr:cNvGrpSpPr/>
            </xdr:nvGrpSpPr>
            <xdr:grpSpPr>
              <a:xfrm>
                <a:off x="478292" y="1787077"/>
                <a:ext cx="7253287" cy="5071196"/>
                <a:chOff x="698727" y="744669"/>
                <a:chExt cx="7253287" cy="4729162"/>
              </a:xfrm>
            </xdr:grpSpPr>
            <xdr:graphicFrame macro="">
              <xdr:nvGraphicFramePr>
                <xdr:cNvPr id="16" name="Diagrama 15">
                  <a:extLst>
                    <a:ext uri="{FF2B5EF4-FFF2-40B4-BE49-F238E27FC236}">
                      <a16:creationId xmlns:a16="http://schemas.microsoft.com/office/drawing/2014/main" id="{B9A64D11-CFCD-2E2D-9665-EE73717F94A6}"/>
                    </a:ext>
                  </a:extLst>
                </xdr:cNvPr>
                <xdr:cNvGraphicFramePr/>
              </xdr:nvGraphicFramePr>
              <xdr:xfrm>
                <a:off x="698727" y="744669"/>
                <a:ext cx="7253287" cy="4729162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sp macro="" textlink="">
              <xdr:nvSpPr>
                <xdr:cNvPr id="17" name="TextBox 16">
                  <a:extLst>
                    <a:ext uri="{FF2B5EF4-FFF2-40B4-BE49-F238E27FC236}">
                      <a16:creationId xmlns:a16="http://schemas.microsoft.com/office/drawing/2014/main" id="{EC3A275C-0499-960E-FC48-FA7B0857660C}"/>
                    </a:ext>
                  </a:extLst>
                </xdr:cNvPr>
                <xdr:cNvSpPr txBox="1"/>
              </xdr:nvSpPr>
              <xdr:spPr>
                <a:xfrm>
                  <a:off x="2106162" y="4228724"/>
                  <a:ext cx="1076325" cy="25717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lt-LT" sz="1200" b="0">
                      <a:latin typeface="Arial" panose="020B0604020202020204" pitchFamily="34" charset="0"/>
                      <a:cs typeface="Arial" panose="020B0604020202020204" pitchFamily="34" charset="0"/>
                    </a:rPr>
                    <a:t>2023N</a:t>
                  </a:r>
                </a:p>
              </xdr:txBody>
            </xdr:sp>
            <xdr:sp macro="" textlink="">
              <xdr:nvSpPr>
                <xdr:cNvPr id="18" name="TextBox 17">
                  <a:extLst>
                    <a:ext uri="{FF2B5EF4-FFF2-40B4-BE49-F238E27FC236}">
                      <a16:creationId xmlns:a16="http://schemas.microsoft.com/office/drawing/2014/main" id="{47A1EBF3-80E8-D068-31BC-F03AEF56A1A7}"/>
                    </a:ext>
                  </a:extLst>
                </xdr:cNvPr>
                <xdr:cNvSpPr txBox="1"/>
              </xdr:nvSpPr>
              <xdr:spPr>
                <a:xfrm>
                  <a:off x="5146394" y="4227426"/>
                  <a:ext cx="1076325" cy="25717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lt-LT" sz="1200" b="0">
                      <a:latin typeface="Arial" panose="020B0604020202020204" pitchFamily="34" charset="0"/>
                      <a:cs typeface="Arial" panose="020B0604020202020204" pitchFamily="34" charset="0"/>
                    </a:rPr>
                    <a:t>2024P</a:t>
                  </a:r>
                </a:p>
              </xdr:txBody>
            </xdr:sp>
          </xdr:grpSp>
          <xdr:sp macro="" textlink="">
            <xdr:nvSpPr>
              <xdr:cNvPr id="13" name="TextBox 12">
                <a:extLst>
                  <a:ext uri="{FF2B5EF4-FFF2-40B4-BE49-F238E27FC236}">
                    <a16:creationId xmlns:a16="http://schemas.microsoft.com/office/drawing/2014/main" id="{A1E74F8B-7C7A-9740-0896-289DC486CBBD}"/>
                  </a:ext>
                </a:extLst>
              </xdr:cNvPr>
              <xdr:cNvSpPr txBox="1"/>
            </xdr:nvSpPr>
            <xdr:spPr>
              <a:xfrm>
                <a:off x="6522090" y="3180576"/>
                <a:ext cx="1071111" cy="36021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300" b="1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PAJAMOS</a:t>
                </a:r>
              </a:p>
            </xdr:txBody>
          </xdr:sp>
          <xdr:sp macro="" textlink="">
            <xdr:nvSpPr>
              <xdr:cNvPr id="14" name="TextBox 13">
                <a:extLst>
                  <a:ext uri="{FF2B5EF4-FFF2-40B4-BE49-F238E27FC236}">
                    <a16:creationId xmlns:a16="http://schemas.microsoft.com/office/drawing/2014/main" id="{6658AD34-374F-A8AA-1B64-A868937EC8E2}"/>
                  </a:ext>
                </a:extLst>
              </xdr:cNvPr>
              <xdr:cNvSpPr txBox="1"/>
            </xdr:nvSpPr>
            <xdr:spPr>
              <a:xfrm>
                <a:off x="4700915" y="2220450"/>
                <a:ext cx="1094958" cy="36871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300" b="1">
                    <a:solidFill>
                      <a:schemeClr val="accent4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IŠLAIDOS</a:t>
                </a:r>
              </a:p>
            </xdr:txBody>
          </xdr:sp>
          <xdr:sp macro="" textlink="">
            <xdr:nvSpPr>
              <xdr:cNvPr id="15" name="TextBox 14">
                <a:extLst>
                  <a:ext uri="{FF2B5EF4-FFF2-40B4-BE49-F238E27FC236}">
                    <a16:creationId xmlns:a16="http://schemas.microsoft.com/office/drawing/2014/main" id="{310036FE-F59E-2291-46CE-017D8243E663}"/>
                  </a:ext>
                </a:extLst>
              </xdr:cNvPr>
              <xdr:cNvSpPr txBox="1"/>
            </xdr:nvSpPr>
            <xdr:spPr>
              <a:xfrm>
                <a:off x="6512697" y="2448064"/>
                <a:ext cx="1215943" cy="4017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lt-LT" sz="1300" b="1" u="none">
                    <a:solidFill>
                      <a:schemeClr val="bg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DEFICITAS</a:t>
                </a:r>
              </a:p>
            </xdr:txBody>
          </xdr:sp>
        </xdr:grpSp>
        <xdr:cxnSp macro="">
          <xdr:nvCxnSpPr>
            <xdr:cNvPr id="9" name="Tiesioji rodyklės jungtis 8">
              <a:extLst>
                <a:ext uri="{FF2B5EF4-FFF2-40B4-BE49-F238E27FC236}">
                  <a16:creationId xmlns:a16="http://schemas.microsoft.com/office/drawing/2014/main" id="{C2264723-9FAE-7A56-EE7E-6E5A8D363041}"/>
                </a:ext>
              </a:extLst>
            </xdr:cNvPr>
            <xdr:cNvCxnSpPr/>
          </xdr:nvCxnSpPr>
          <xdr:spPr>
            <a:xfrm flipH="1">
              <a:off x="7822555" y="1734889"/>
              <a:ext cx="283029" cy="0"/>
            </a:xfrm>
            <a:prstGeom prst="straightConnector1">
              <a:avLst/>
            </a:prstGeom>
            <a:ln w="31750">
              <a:solidFill>
                <a:schemeClr val="bg2">
                  <a:lumMod val="75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Tiesioji rodyklės jungtis 9">
              <a:extLst>
                <a:ext uri="{FF2B5EF4-FFF2-40B4-BE49-F238E27FC236}">
                  <a16:creationId xmlns:a16="http://schemas.microsoft.com/office/drawing/2014/main" id="{40A0618A-8EC1-AEA8-CECB-640801B146FA}"/>
                </a:ext>
              </a:extLst>
            </xdr:cNvPr>
            <xdr:cNvCxnSpPr/>
          </xdr:nvCxnSpPr>
          <xdr:spPr>
            <a:xfrm>
              <a:off x="6664039" y="1728978"/>
              <a:ext cx="296026" cy="0"/>
            </a:xfrm>
            <a:prstGeom prst="straightConnector1">
              <a:avLst/>
            </a:prstGeom>
            <a:ln w="31750">
              <a:solidFill>
                <a:schemeClr val="accent4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Tiesioji rodyklės jungtis 10">
              <a:extLst>
                <a:ext uri="{FF2B5EF4-FFF2-40B4-BE49-F238E27FC236}">
                  <a16:creationId xmlns:a16="http://schemas.microsoft.com/office/drawing/2014/main" id="{04EB09C4-B0B5-63CB-DF37-290B40B8BAA8}"/>
                </a:ext>
              </a:extLst>
            </xdr:cNvPr>
            <xdr:cNvCxnSpPr/>
          </xdr:nvCxnSpPr>
          <xdr:spPr>
            <a:xfrm flipH="1">
              <a:off x="7805529" y="2475675"/>
              <a:ext cx="284923" cy="0"/>
            </a:xfrm>
            <a:prstGeom prst="straightConnector1">
              <a:avLst/>
            </a:prstGeom>
            <a:ln w="31750"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E255709-1216-F1F0-78CF-F98C177C0AA4}"/>
              </a:ext>
            </a:extLst>
          </xdr:cNvPr>
          <xdr:cNvSpPr txBox="1"/>
        </xdr:nvSpPr>
        <xdr:spPr>
          <a:xfrm>
            <a:off x="1508575" y="3799887"/>
            <a:ext cx="1076325" cy="26538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 b="0">
                <a:latin typeface="Arial" panose="020B0604020202020204" pitchFamily="34" charset="0"/>
                <a:cs typeface="Arial" panose="020B0604020202020204" pitchFamily="34" charset="0"/>
              </a:rPr>
              <a:t>BP2024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913D1F5F-D1E2-F73A-C45D-2247EED28FBB}"/>
              </a:ext>
            </a:extLst>
          </xdr:cNvPr>
          <xdr:cNvSpPr txBox="1"/>
        </xdr:nvSpPr>
        <xdr:spPr>
          <a:xfrm>
            <a:off x="4589232" y="3789001"/>
            <a:ext cx="1076325" cy="26538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 b="0">
                <a:latin typeface="Arial" panose="020B0604020202020204" pitchFamily="34" charset="0"/>
                <a:cs typeface="Arial" panose="020B0604020202020204" pitchFamily="34" charset="0"/>
              </a:rPr>
              <a:t>BP2024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475E74D-7981-C5AF-D174-63EC1D4742A8}"/>
              </a:ext>
            </a:extLst>
          </xdr:cNvPr>
          <xdr:cNvSpPr txBox="1"/>
        </xdr:nvSpPr>
        <xdr:spPr>
          <a:xfrm>
            <a:off x="2869290" y="3789024"/>
            <a:ext cx="1076325" cy="26538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 b="0">
                <a:latin typeface="Arial" panose="020B0604020202020204" pitchFamily="34" charset="0"/>
                <a:cs typeface="Arial" panose="020B0604020202020204" pitchFamily="34" charset="0"/>
              </a:rPr>
              <a:t>VK FI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4AF98A98-E5BE-3C18-116E-38681B790DAF}"/>
              </a:ext>
            </a:extLst>
          </xdr:cNvPr>
          <xdr:cNvSpPr txBox="1"/>
        </xdr:nvSpPr>
        <xdr:spPr>
          <a:xfrm>
            <a:off x="5937973" y="3777201"/>
            <a:ext cx="1076325" cy="26538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 b="0">
                <a:latin typeface="Arial" panose="020B0604020202020204" pitchFamily="34" charset="0"/>
                <a:cs typeface="Arial" panose="020B0604020202020204" pitchFamily="34" charset="0"/>
              </a:rPr>
              <a:t>VK FI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44455</xdr:colOff>
      <xdr:row>2</xdr:row>
      <xdr:rowOff>180719</xdr:rowOff>
    </xdr:from>
    <xdr:to>
      <xdr:col>1</xdr:col>
      <xdr:colOff>6679300</xdr:colOff>
      <xdr:row>25</xdr:row>
      <xdr:rowOff>62064</xdr:rowOff>
    </xdr:to>
    <xdr:graphicFrame macro="">
      <xdr:nvGraphicFramePr>
        <xdr:cNvPr id="21" name="Diagrama 20">
          <a:extLst>
            <a:ext uri="{FF2B5EF4-FFF2-40B4-BE49-F238E27FC236}">
              <a16:creationId xmlns:a16="http://schemas.microsoft.com/office/drawing/2014/main" id="{D4C39EBD-DDCA-D813-C2D3-D662987E0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4701540</xdr:colOff>
      <xdr:row>22</xdr:row>
      <xdr:rowOff>22860</xdr:rowOff>
    </xdr:from>
    <xdr:to>
      <xdr:col>1</xdr:col>
      <xdr:colOff>6812142</xdr:colOff>
      <xdr:row>25</xdr:row>
      <xdr:rowOff>62639</xdr:rowOff>
    </xdr:to>
    <xdr:grpSp>
      <xdr:nvGrpSpPr>
        <xdr:cNvPr id="13" name="Grupė 12">
          <a:extLst>
            <a:ext uri="{FF2B5EF4-FFF2-40B4-BE49-F238E27FC236}">
              <a16:creationId xmlns:a16="http://schemas.microsoft.com/office/drawing/2014/main" id="{49266B3E-F5E6-4B21-91E9-FE2617EEED25}"/>
            </a:ext>
          </a:extLst>
        </xdr:cNvPr>
        <xdr:cNvGrpSpPr/>
      </xdr:nvGrpSpPr>
      <xdr:grpSpPr>
        <a:xfrm>
          <a:off x="5372100" y="4091940"/>
          <a:ext cx="2095362" cy="565559"/>
          <a:chOff x="4778579" y="4579405"/>
          <a:chExt cx="2110602" cy="565559"/>
        </a:xfrm>
      </xdr:grpSpPr>
      <xdr:grpSp>
        <xdr:nvGrpSpPr>
          <xdr:cNvPr id="14" name="Grupė 13">
            <a:extLst>
              <a:ext uri="{FF2B5EF4-FFF2-40B4-BE49-F238E27FC236}">
                <a16:creationId xmlns:a16="http://schemas.microsoft.com/office/drawing/2014/main" id="{7876BC71-1858-6DB5-CEF3-B22BE744C219}"/>
              </a:ext>
            </a:extLst>
          </xdr:cNvPr>
          <xdr:cNvGrpSpPr/>
        </xdr:nvGrpSpPr>
        <xdr:grpSpPr>
          <a:xfrm>
            <a:off x="5491078" y="4580578"/>
            <a:ext cx="1398103" cy="564386"/>
            <a:chOff x="6215270" y="4300333"/>
            <a:chExt cx="1398103" cy="543339"/>
          </a:xfrm>
        </xdr:grpSpPr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17D5782A-2151-A2F7-3802-FA3561B78602}"/>
                </a:ext>
              </a:extLst>
            </xdr:cNvPr>
            <xdr:cNvSpPr txBox="1"/>
          </xdr:nvSpPr>
          <xdr:spPr>
            <a:xfrm>
              <a:off x="6248400" y="4300333"/>
              <a:ext cx="1364973" cy="54333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/>
                <a:t>2024P</a:t>
              </a:r>
            </a:p>
          </xdr:txBody>
        </xdr:sp>
        <xdr:sp macro="" textlink="">
          <xdr:nvSpPr>
            <xdr:cNvPr id="19" name="Stačiakampis 18">
              <a:extLst>
                <a:ext uri="{FF2B5EF4-FFF2-40B4-BE49-F238E27FC236}">
                  <a16:creationId xmlns:a16="http://schemas.microsoft.com/office/drawing/2014/main" id="{23848FAA-D926-CD2F-B940-B25FFF452B65}"/>
                </a:ext>
              </a:extLst>
            </xdr:cNvPr>
            <xdr:cNvSpPr/>
          </xdr:nvSpPr>
          <xdr:spPr>
            <a:xfrm>
              <a:off x="6215270" y="4412974"/>
              <a:ext cx="59634" cy="53009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</xdr:grpSp>
      <xdr:grpSp>
        <xdr:nvGrpSpPr>
          <xdr:cNvPr id="15" name="Grupė 14">
            <a:extLst>
              <a:ext uri="{FF2B5EF4-FFF2-40B4-BE49-F238E27FC236}">
                <a16:creationId xmlns:a16="http://schemas.microsoft.com/office/drawing/2014/main" id="{0E9685DE-0074-7F05-2BAC-128D2331AF04}"/>
              </a:ext>
            </a:extLst>
          </xdr:cNvPr>
          <xdr:cNvGrpSpPr/>
        </xdr:nvGrpSpPr>
        <xdr:grpSpPr>
          <a:xfrm>
            <a:off x="4778579" y="4579405"/>
            <a:ext cx="1411356" cy="564387"/>
            <a:chOff x="3652924" y="4520098"/>
            <a:chExt cx="1411356" cy="543339"/>
          </a:xfrm>
        </xdr:grpSpPr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FBABBA71-B831-A80D-3626-2FF78428E8F1}"/>
                </a:ext>
              </a:extLst>
            </xdr:cNvPr>
            <xdr:cNvSpPr txBox="1"/>
          </xdr:nvSpPr>
          <xdr:spPr>
            <a:xfrm>
              <a:off x="3699307" y="4520098"/>
              <a:ext cx="1364973" cy="5433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/>
                <a:t>2023N</a:t>
              </a:r>
            </a:p>
          </xdr:txBody>
        </xdr:sp>
        <xdr:sp macro="" textlink="">
          <xdr:nvSpPr>
            <xdr:cNvPr id="17" name="Rombas 16">
              <a:extLst>
                <a:ext uri="{FF2B5EF4-FFF2-40B4-BE49-F238E27FC236}">
                  <a16:creationId xmlns:a16="http://schemas.microsoft.com/office/drawing/2014/main" id="{0A00CE97-8FCA-4B72-A29D-AE52008178F6}"/>
                </a:ext>
              </a:extLst>
            </xdr:cNvPr>
            <xdr:cNvSpPr/>
          </xdr:nvSpPr>
          <xdr:spPr>
            <a:xfrm>
              <a:off x="3652924" y="4599611"/>
              <a:ext cx="72887" cy="72887"/>
            </a:xfrm>
            <a:prstGeom prst="diamond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lt-LT" sz="1100"/>
            </a:p>
          </xdr:txBody>
        </xdr: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0.67838</cdr:x>
      <cdr:y>0.61301</cdr:y>
    </cdr:from>
    <cdr:to>
      <cdr:x>0.99324</cdr:x>
      <cdr:y>0.70073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C73998-B7FF-B873-B4EC-E68B0005DDE4}"/>
            </a:ext>
          </a:extLst>
        </cdr:cNvPr>
        <cdr:cNvSpPr txBox="1"/>
      </cdr:nvSpPr>
      <cdr:spPr>
        <a:xfrm xmlns:a="http://schemas.openxmlformats.org/drawingml/2006/main">
          <a:off x="4500924" y="2662553"/>
          <a:ext cx="2089094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1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Mastrichto kriterijaus riba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612412</xdr:colOff>
      <xdr:row>2</xdr:row>
      <xdr:rowOff>157575</xdr:rowOff>
    </xdr:from>
    <xdr:to>
      <xdr:col>3</xdr:col>
      <xdr:colOff>419956</xdr:colOff>
      <xdr:row>26</xdr:row>
      <xdr:rowOff>164053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4357BF4B-1E67-4CAC-9447-C39C74783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4537486</xdr:colOff>
      <xdr:row>12</xdr:row>
      <xdr:rowOff>88303</xdr:rowOff>
    </xdr:from>
    <xdr:to>
      <xdr:col>2</xdr:col>
      <xdr:colOff>57638</xdr:colOff>
      <xdr:row>21</xdr:row>
      <xdr:rowOff>100952</xdr:rowOff>
    </xdr:to>
    <xdr:pic>
      <xdr:nvPicPr>
        <xdr:cNvPr id="8" name="Paveikslėlis 7">
          <a:extLst>
            <a:ext uri="{FF2B5EF4-FFF2-40B4-BE49-F238E27FC236}">
              <a16:creationId xmlns:a16="http://schemas.microsoft.com/office/drawing/2014/main" id="{A573BBA1-C61F-0AC1-35FB-0C132B7D3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8046" y="2199043"/>
          <a:ext cx="2378152" cy="1589989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0.49814</cdr:x>
      <cdr:y>0.34323</cdr:y>
    </cdr:from>
    <cdr:to>
      <cdr:x>0.7862</cdr:x>
      <cdr:y>0.43251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18CF49F-4A15-1DD6-FE89-EFC75CFDCD24}"/>
            </a:ext>
          </a:extLst>
        </cdr:cNvPr>
        <cdr:cNvSpPr txBox="1"/>
      </cdr:nvSpPr>
      <cdr:spPr>
        <a:xfrm xmlns:a="http://schemas.openxmlformats.org/drawingml/2006/main">
          <a:off x="3990422" y="1436953"/>
          <a:ext cx="2307562" cy="3737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 b="1">
              <a:solidFill>
                <a:schemeClr val="bg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Vidutinio laikotarpio tikslas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8345</xdr:colOff>
      <xdr:row>3</xdr:row>
      <xdr:rowOff>63023</xdr:rowOff>
    </xdr:from>
    <xdr:to>
      <xdr:col>1</xdr:col>
      <xdr:colOff>7992746</xdr:colOff>
      <xdr:row>31</xdr:row>
      <xdr:rowOff>137586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B282244-194B-4F1C-9F5C-4E5269231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3D85-BCBA-42BD-AACE-C67210394AE3}">
  <sheetPr>
    <tabColor theme="7" tint="-0.499984740745262"/>
    <pageSetUpPr autoPageBreaks="0"/>
  </sheetPr>
  <dimension ref="A1:F36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2" customWidth="1"/>
    <col min="2" max="2" width="108.5" style="2" customWidth="1"/>
    <col min="3" max="3" width="7.69921875" style="2" customWidth="1"/>
    <col min="4" max="16384" width="8.69921875" style="2"/>
  </cols>
  <sheetData>
    <row r="1" spans="1:6" ht="109.95" customHeight="1" thickBot="1" x14ac:dyDescent="0.3">
      <c r="A1" s="2" t="s">
        <v>272</v>
      </c>
      <c r="B1" s="154"/>
      <c r="C1" s="155"/>
      <c r="D1"/>
    </row>
    <row r="2" spans="1:6" x14ac:dyDescent="0.25">
      <c r="B2" s="156"/>
      <c r="C2" s="157"/>
    </row>
    <row r="3" spans="1:6" ht="54" customHeight="1" x14ac:dyDescent="0.25">
      <c r="B3" s="388" t="s">
        <v>149</v>
      </c>
      <c r="C3" s="389"/>
    </row>
    <row r="4" spans="1:6" ht="9.6" customHeight="1" x14ac:dyDescent="0.3">
      <c r="B4" s="158"/>
      <c r="C4" s="159"/>
    </row>
    <row r="5" spans="1:6" x14ac:dyDescent="0.25">
      <c r="B5" s="390" t="s">
        <v>150</v>
      </c>
      <c r="C5" s="391"/>
    </row>
    <row r="6" spans="1:6" ht="9.6" customHeight="1" x14ac:dyDescent="0.25">
      <c r="B6" s="160"/>
      <c r="C6" s="161"/>
    </row>
    <row r="7" spans="1:6" ht="17.399999999999999" x14ac:dyDescent="0.3">
      <c r="B7" s="392" t="s">
        <v>148</v>
      </c>
      <c r="C7" s="393"/>
    </row>
    <row r="8" spans="1:6" ht="9.6" customHeight="1" x14ac:dyDescent="0.3">
      <c r="B8" s="319"/>
      <c r="C8" s="162"/>
      <c r="D8"/>
      <c r="F8"/>
    </row>
    <row r="9" spans="1:6" s="377" customFormat="1" ht="19.8" customHeight="1" x14ac:dyDescent="0.25">
      <c r="B9" s="378" t="str">
        <f>+'1 pav.'!B3</f>
        <v xml:space="preserve">1 pav. 2024 m. biudžeto projekte numatytos diskrecinės priemonės 2024 m. reikšmingai didina valdžios sektoriaus išlaidas </v>
      </c>
      <c r="C9" s="379"/>
      <c r="D9" s="380"/>
      <c r="F9" s="380"/>
    </row>
    <row r="10" spans="1:6" s="377" customFormat="1" ht="18.600000000000001" customHeight="1" x14ac:dyDescent="0.25">
      <c r="B10" s="381" t="str">
        <f>+'2 pav.'!B3</f>
        <v>2 pav. VK FI projektuoja, kad valdžios sektoriaus deficitai 2023–2024 m. bus mažesni nei 2024 m. biudžeto projekte</v>
      </c>
      <c r="C10" s="379"/>
      <c r="D10" s="380"/>
      <c r="F10" s="380"/>
    </row>
    <row r="11" spans="1:6" s="377" customFormat="1" ht="16.05" customHeight="1" x14ac:dyDescent="0.25">
      <c r="B11" s="381" t="str">
        <f>+'3 pav.'!B3</f>
        <v xml:space="preserve">3 pav. Lietuvos VS deficitas 2024 m. numatomas didesnis nei 2023 m., priešingai nei daugumoje EZ šalių </v>
      </c>
      <c r="C11" s="379"/>
      <c r="D11" s="380"/>
      <c r="F11" s="380"/>
    </row>
    <row r="12" spans="1:6" s="377" customFormat="1" ht="16.05" customHeight="1" x14ac:dyDescent="0.25">
      <c r="B12" s="381" t="str">
        <f>+'1 lentelė. '!B3</f>
        <v>1 lentelė. Fiskalinės drausmės taisyklių laikymasis 2023–2024 metais</v>
      </c>
      <c r="C12" s="379"/>
      <c r="D12" s="380"/>
      <c r="F12" s="380"/>
    </row>
    <row r="13" spans="1:6" s="377" customFormat="1" ht="16.05" customHeight="1" x14ac:dyDescent="0.25">
      <c r="B13" s="381" t="str">
        <f>+'4 pav.'!B3</f>
        <v>4 pav. BP2024 struktūrinis VS deficitas viršija vidutinio laikotarpio tikslą 2024–2026 m.</v>
      </c>
      <c r="C13" s="382"/>
      <c r="D13" s="380"/>
      <c r="F13" s="380"/>
    </row>
    <row r="14" spans="1:6" s="377" customFormat="1" ht="31.8" customHeight="1" x14ac:dyDescent="0.25">
      <c r="B14" s="381" t="str">
        <f>+'5 pav.'!B3</f>
        <v>5 pav. Neto išlaidų augimas 2023–2024 m., tikėtina, viršys tvarų augimą indikuojantį daugiamečio potencialaus BVP to meto kainomis augimo tempą</v>
      </c>
      <c r="C14" s="382"/>
      <c r="D14" s="380"/>
      <c r="F14" s="380"/>
    </row>
    <row r="15" spans="1:6" s="377" customFormat="1" ht="16.05" customHeight="1" x14ac:dyDescent="0.25">
      <c r="B15" s="381" t="str">
        <f>+'6 pav.'!B3</f>
        <v>6 pav. Fiskalinis impulsas 2023–2024 m. yra skatinantis ekonomiką neįtraukiant laikinųjų veiksnių</v>
      </c>
      <c r="C15" s="382"/>
      <c r="D15" s="380"/>
      <c r="F15" s="380"/>
    </row>
    <row r="16" spans="1:6" s="377" customFormat="1" ht="16.05" customHeight="1" x14ac:dyDescent="0.25">
      <c r="B16" s="381" t="str">
        <f>+'2 lentelė.'!B3</f>
        <v>2 lentelė. VK FI 2025–2026 m. scenarijai</v>
      </c>
      <c r="C16" s="382"/>
      <c r="D16" s="380"/>
      <c r="F16" s="380"/>
    </row>
    <row r="17" spans="1:6" s="377" customFormat="1" ht="31.8" customHeight="1" x14ac:dyDescent="0.25">
      <c r="B17" s="378" t="str">
        <f>+'7 pav.'!B3</f>
        <v>7 pav. Didžiausią diskrecinių ilgalaikių išlaidų priemonių dalį sudaro atlygis darbuotojams ir socialinės išmokos, o ilgalaikių pajamų – netekimai dėl NPD didinimo</v>
      </c>
      <c r="C17" s="382"/>
      <c r="D17" s="380"/>
      <c r="E17" s="377" t="s">
        <v>4</v>
      </c>
      <c r="F17" s="380"/>
    </row>
    <row r="18" spans="1:6" s="377" customFormat="1" ht="31.8" customHeight="1" x14ac:dyDescent="0.25">
      <c r="B18" s="381" t="str">
        <f>+'8 pav.'!B3</f>
        <v>8 pav. Pagal VK FI hipotetinį scenarijų, išlaidų dalis darbo užmokesčiui švietimo ir sveikatos sričių darbuotojams išliks stabili ir sudarys daugiau nei 15 proc. visų valdžios sektoriaus išlaidų</v>
      </c>
      <c r="C18" s="382"/>
      <c r="D18" s="380"/>
      <c r="F18" s="380"/>
    </row>
    <row r="19" spans="1:6" s="377" customFormat="1" ht="31.8" customHeight="1" x14ac:dyDescent="0.25">
      <c r="B19" s="381" t="str">
        <f>+'9 pav.'!B3</f>
        <v>9 pav. Nuolatinių gyventojų struktūra Lietuvoje 2023 m. pradžioje įspėja apie ateityje reikšmingai padidėsiantį pensinio amžiaus žmonių skaičių</v>
      </c>
      <c r="C19" s="382"/>
      <c r="D19" s="380"/>
      <c r="F19" s="380"/>
    </row>
    <row r="20" spans="1:6" s="377" customFormat="1" ht="31.8" customHeight="1" x14ac:dyDescent="0.25">
      <c r="B20" s="381" t="str">
        <f>+'10 pav.'!B3</f>
        <v>10 pav. Iki 2026 m. palaipsniui didinamas senatvės pensijos amžius leis išlaikyti stabilų šio amžiaus gyventojų skaičių, tačiau vėliau jis pradės sparčiai augti</v>
      </c>
      <c r="C20" s="382"/>
      <c r="D20" s="380"/>
      <c r="F20" s="380"/>
    </row>
    <row r="21" spans="1:6" s="377" customFormat="1" ht="19.2" customHeight="1" x14ac:dyDescent="0.25">
      <c r="B21" s="381" t="str">
        <f>+'11 pav.'!B3</f>
        <v>11 pav. Pagal hipotetinį scenarijų VS deficitas 2025 m. būtų artimas 3 proc. BVP, o 2026 m. būtų didesnis nei 3 proc. BVP</v>
      </c>
      <c r="C21" s="382"/>
      <c r="D21" s="380"/>
      <c r="F21" s="380"/>
    </row>
    <row r="22" spans="1:6" s="377" customFormat="1" ht="18" customHeight="1" x14ac:dyDescent="0.25">
      <c r="B22" s="381" t="str">
        <f>+'12 pav.'!B3</f>
        <v>12 pav. VK FI hipotetinio scenarijaus struktūrinis VS deficitas 2025–2026 m. viršija vidutinio laikotarpio tikslą</v>
      </c>
      <c r="C22" s="382"/>
      <c r="D22" s="380"/>
      <c r="F22" s="380"/>
    </row>
    <row r="23" spans="1:6" s="377" customFormat="1" ht="18" customHeight="1" x14ac:dyDescent="0.25">
      <c r="B23" s="381" t="str">
        <f>+'13 pav.'!B3</f>
        <v>13 pav. Pagal hipotetinį scenarijų valstybės skola 2025–2026 m. augs sparčiau nei numatoma BP2024</v>
      </c>
      <c r="C23" s="382"/>
      <c r="D23" s="380"/>
      <c r="F23" s="380"/>
    </row>
    <row r="24" spans="1:6" s="377" customFormat="1" ht="31.8" customHeight="1" x14ac:dyDescent="0.25">
      <c r="B24" s="381" t="str">
        <f>+'14 pav.'!B3</f>
        <v>14 pav. Pagal VK FI projektuojamą hipotetinį scenarijų, valdžios sektoriaus skolos ir BVP santykį 2023–2026 m. labiausiai didins pirminis valdžios sektoriaus deficitas</v>
      </c>
      <c r="C24" s="382"/>
      <c r="D24" s="380"/>
      <c r="F24" s="380"/>
    </row>
    <row r="25" spans="1:6" ht="13.8" customHeight="1" x14ac:dyDescent="0.25">
      <c r="A25" s="6"/>
      <c r="B25" s="312"/>
      <c r="C25" s="313"/>
      <c r="D25"/>
      <c r="F25"/>
    </row>
    <row r="26" spans="1:6" ht="9.6" customHeight="1" x14ac:dyDescent="0.25">
      <c r="B26" s="314"/>
      <c r="C26" s="315"/>
    </row>
    <row r="27" spans="1:6" ht="17.399999999999999" customHeight="1" x14ac:dyDescent="0.3">
      <c r="B27" s="394" t="s">
        <v>1</v>
      </c>
      <c r="C27" s="395"/>
    </row>
    <row r="28" spans="1:6" ht="9.6" customHeight="1" x14ac:dyDescent="0.25">
      <c r="B28" s="316"/>
      <c r="C28" s="317"/>
    </row>
    <row r="29" spans="1:6" ht="15.6" customHeight="1" x14ac:dyDescent="0.25">
      <c r="B29" s="381" t="str">
        <f>+'1 priedas. 1 lentelė.'!B3</f>
        <v xml:space="preserve">1 priedas. 1 lentelė. VK FI valdžios sektoriaus projektuojamos valdžios sektoriaus pajamos ir išlaidos pagal ESS 2010 </v>
      </c>
      <c r="C29" s="318"/>
    </row>
    <row r="30" spans="1:6" ht="16.05" customHeight="1" x14ac:dyDescent="0.25">
      <c r="B30" s="383" t="str">
        <f>+'1 priedas. 2 lentelė.'!B3</f>
        <v>1 priedas. 2 lentelė. VK FI valdžios sektoriaus ir jo subsektorių balansų projekcijos</v>
      </c>
      <c r="C30" s="318"/>
    </row>
    <row r="31" spans="1:6" ht="16.05" customHeight="1" x14ac:dyDescent="0.25">
      <c r="B31" s="383" t="str">
        <f>+'1 priedas. 3 lentelė.'!B3</f>
        <v>1 priedas. 3 lentelė. VK FI projektuojama valdžios sektoriaus skola ir jos kaitos veiksniai</v>
      </c>
      <c r="C31" s="313"/>
      <c r="D31" s="163"/>
    </row>
    <row r="32" spans="1:6" ht="16.2" customHeight="1" x14ac:dyDescent="0.25">
      <c r="B32" s="381" t="str">
        <f>+'2 priedas.'!B3</f>
        <v>2 priedas. VK FI įvertinta ciklinė Lietuvos ekonomikos padėtis ir struktūrinis valdžios sektoriaus balansas, 2020–2026 m.</v>
      </c>
      <c r="C32" s="313"/>
      <c r="D32" s="163"/>
    </row>
    <row r="33" spans="2:4" ht="14.4" customHeight="1" x14ac:dyDescent="0.25">
      <c r="B33" s="381" t="str">
        <f>+'3 priedas.'!B3</f>
        <v>3 priedas. Perteklinio valdžios sektoriaus taisyklės laikymasis 2023–2026 m.</v>
      </c>
      <c r="C33" s="313"/>
      <c r="D33" s="163"/>
    </row>
    <row r="34" spans="2:4" ht="14.4" thickBot="1" x14ac:dyDescent="0.3">
      <c r="B34" s="384"/>
      <c r="C34" s="164"/>
    </row>
    <row r="35" spans="2:4" x14ac:dyDescent="0.25">
      <c r="B35" s="385"/>
    </row>
    <row r="36" spans="2:4" x14ac:dyDescent="0.25">
      <c r="B36" s="385"/>
    </row>
  </sheetData>
  <mergeCells count="4">
    <mergeCell ref="B3:C3"/>
    <mergeCell ref="B5:C5"/>
    <mergeCell ref="B7:C7"/>
    <mergeCell ref="B27:C27"/>
  </mergeCells>
  <hyperlinks>
    <hyperlink ref="B29" location="'1 priedas. 1 lentelė.'!A1" display="'1 priedas. 1 lentelė.'!A1" xr:uid="{BBD4A556-E725-4DE8-9AD4-8E7BE52F3FB1}"/>
    <hyperlink ref="B32" location="'2 priedas.'!A1" display="'2 priedas.'!A1" xr:uid="{FF56BEAC-F4A7-423C-9CEF-DE6AC324886E}"/>
    <hyperlink ref="B24" location="'14 pav.'!A1" display="'14 pav.'!A1" xr:uid="{5D3FF8CE-F76A-47EB-8A19-8C3F802AB072}"/>
    <hyperlink ref="B23" location="'13 pav.'!A1" display="'13 pav.'!A1" xr:uid="{2EB32595-7D7E-46CC-9CF5-CCDBE419AF5B}"/>
    <hyperlink ref="B22" location="'12 pav.'!A1" display="'12 pav.'!A1" xr:uid="{AA4DC8F6-6595-4044-B05B-3369F16835B0}"/>
    <hyperlink ref="B21" location="'11 pav.'!A1" display="'11 pav.'!A1" xr:uid="{BD4456A9-09EB-4798-8E87-55080BC5588D}"/>
    <hyperlink ref="B20" location="'10 pav.'!A1" display="'10 pav.'!A1" xr:uid="{1329914F-4D28-41A1-ACD2-F3B2BBED974B}"/>
    <hyperlink ref="B19" location="'9 pav.'!A1" display="'9 pav.'!A1" xr:uid="{AEFFE7A5-4BE7-47E5-9B8D-C921F6C743CF}"/>
    <hyperlink ref="B18" location="'8 pav.'!A1" display="'8 pav.'!A1" xr:uid="{019250B0-ADFE-4173-987B-79AB8E2AF200}"/>
    <hyperlink ref="B16" location="'2 lentelė.'!A1" display="'2 lentelė.'!A1" xr:uid="{DD94C811-0B93-4775-B39E-69D8536B55C5}"/>
    <hyperlink ref="B15" location="'6 pav.'!A1" display="'6 pav.'!A1" xr:uid="{8E42F0E2-236E-48C8-B210-4A4D35CF7332}"/>
    <hyperlink ref="B14" location="'5 pav.'!A1" display="'5 pav.'!A1" xr:uid="{500E2262-19D6-4D47-A67C-B0B0A820354E}"/>
    <hyperlink ref="B13" location="'4 pav.'!A1" display="'4 pav.'!A1" xr:uid="{1E347139-F1FA-4FAF-8819-242797EDB721}"/>
    <hyperlink ref="B12" location="'1 lentelė. '!A1" display="'1 lentelė. '!A1" xr:uid="{D039977E-A941-40FF-A641-9939A92DE66F}"/>
    <hyperlink ref="B11" location="'3 pav.'!A1" display="'3 pav.'!A1" xr:uid="{5377216B-E624-4D51-814E-DA36D66CBF7F}"/>
    <hyperlink ref="B10" location="'2 pav.'!A1" display="'2 pav.'!A1" xr:uid="{29153415-4894-4B9A-80C9-DC25BFBCCE60}"/>
    <hyperlink ref="B30" location="'1 priedas. 2 lentelė.'!A1" display="'1 priedas. 2 lentelė.'!A1" xr:uid="{3B496F8D-39F7-4E5A-B138-FF359CBBB9E5}"/>
    <hyperlink ref="B31" location="'1 priedas. 3 lentelė.'!A1" display="'1 priedas. 3 lentelė.'!A1" xr:uid="{5B243821-E374-4559-ABFC-C02543682FAF}"/>
    <hyperlink ref="B33" location="'3 priedas.'!A1" display="'3 priedas.'!A1" xr:uid="{5D3F9222-8588-487C-96B0-0D0D49685000}"/>
    <hyperlink ref="B17" location="'7 pav.'!A1" display="'7 pav.'!A1" xr:uid="{F6202327-A24B-49C2-A764-81E2558A553F}"/>
    <hyperlink ref="B9" location="'1 pav.'!A1" display="'1 pav.'!A1" xr:uid="{3B78D912-A96D-459C-99F3-F84E3376D1B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6D09-F08E-4C06-B157-ABC730B747F1}">
  <sheetPr>
    <tabColor theme="7"/>
  </sheetPr>
  <dimension ref="A1:C12"/>
  <sheetViews>
    <sheetView showGridLines="0" showRowColHeaders="0" workbookViewId="0"/>
  </sheetViews>
  <sheetFormatPr defaultRowHeight="13.8" x14ac:dyDescent="0.25"/>
  <cols>
    <col min="2" max="2" width="52.8984375" customWidth="1"/>
    <col min="3" max="3" width="52" customWidth="1"/>
  </cols>
  <sheetData>
    <row r="1" spans="1:3" x14ac:dyDescent="0.25">
      <c r="A1" s="71" t="s">
        <v>0</v>
      </c>
      <c r="B1" s="165"/>
    </row>
    <row r="2" spans="1:3" ht="14.4" thickBot="1" x14ac:dyDescent="0.3">
      <c r="A2" s="166"/>
      <c r="B2" s="166"/>
    </row>
    <row r="3" spans="1:3" x14ac:dyDescent="0.25">
      <c r="A3" s="166"/>
      <c r="B3" s="409" t="s">
        <v>224</v>
      </c>
      <c r="C3" s="409"/>
    </row>
    <row r="4" spans="1:3" x14ac:dyDescent="0.25">
      <c r="A4" s="166"/>
      <c r="B4" s="303"/>
      <c r="C4" s="303"/>
    </row>
    <row r="5" spans="1:3" ht="32.4" customHeight="1" x14ac:dyDescent="0.25">
      <c r="B5" s="304" t="s">
        <v>209</v>
      </c>
      <c r="C5" s="305" t="s">
        <v>252</v>
      </c>
    </row>
    <row r="6" spans="1:3" ht="21" customHeight="1" x14ac:dyDescent="0.25">
      <c r="B6" s="410" t="s">
        <v>222</v>
      </c>
      <c r="C6" s="411"/>
    </row>
    <row r="7" spans="1:3" ht="22.8" customHeight="1" x14ac:dyDescent="0.25">
      <c r="B7" s="410" t="s">
        <v>204</v>
      </c>
      <c r="C7" s="411"/>
    </row>
    <row r="8" spans="1:3" ht="52.8" x14ac:dyDescent="0.25">
      <c r="B8" s="306" t="s">
        <v>203</v>
      </c>
      <c r="C8" s="307" t="s">
        <v>263</v>
      </c>
    </row>
    <row r="9" spans="1:3" x14ac:dyDescent="0.25">
      <c r="B9" s="412"/>
      <c r="C9" s="412"/>
    </row>
    <row r="10" spans="1:3" ht="14.4" thickBot="1" x14ac:dyDescent="0.3">
      <c r="B10" s="413" t="s">
        <v>223</v>
      </c>
      <c r="C10" s="413"/>
    </row>
    <row r="11" spans="1:3" x14ac:dyDescent="0.25">
      <c r="B11" s="302"/>
    </row>
    <row r="12" spans="1:3" x14ac:dyDescent="0.25">
      <c r="B12" s="302"/>
    </row>
  </sheetData>
  <mergeCells count="5">
    <mergeCell ref="B3:C3"/>
    <mergeCell ref="B6:C6"/>
    <mergeCell ref="B7:C7"/>
    <mergeCell ref="B9:C9"/>
    <mergeCell ref="B10:C10"/>
  </mergeCells>
  <hyperlinks>
    <hyperlink ref="A1" location="Turinys!A1" display="↖ atgal į turinį" xr:uid="{44F4321E-3392-4301-A20D-1D782932669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7EE7-2E35-4208-80C6-F465A6AF1156}">
  <sheetPr>
    <tabColor theme="7"/>
  </sheetPr>
  <dimension ref="A1:P30"/>
  <sheetViews>
    <sheetView showGridLines="0" showRowColHeaders="0" zoomScaleNormal="100" workbookViewId="0"/>
  </sheetViews>
  <sheetFormatPr defaultColWidth="8.19921875" defaultRowHeight="13.2" x14ac:dyDescent="0.25"/>
  <cols>
    <col min="1" max="1" width="7.19921875" style="192" customWidth="1"/>
    <col min="2" max="2" width="83.8984375" style="192" customWidth="1"/>
    <col min="3" max="3" width="7.19921875" style="192" customWidth="1"/>
    <col min="4" max="4" width="15.796875" style="192" customWidth="1"/>
    <col min="5" max="5" width="6.8984375" style="192" customWidth="1"/>
    <col min="6" max="10" width="6.8984375" style="191" customWidth="1"/>
    <col min="11" max="11" width="6.8984375" style="194" customWidth="1"/>
    <col min="12" max="15" width="6.8984375" style="191" customWidth="1"/>
    <col min="16" max="16" width="9.296875" style="192" bestFit="1" customWidth="1"/>
    <col min="17" max="16384" width="8.19921875" style="192"/>
  </cols>
  <sheetData>
    <row r="1" spans="1:16" ht="13.8" x14ac:dyDescent="0.25">
      <c r="A1" s="71" t="s">
        <v>0</v>
      </c>
      <c r="B1" s="165"/>
    </row>
    <row r="2" spans="1:16" ht="14.4" thickBot="1" x14ac:dyDescent="0.3">
      <c r="A2" s="166"/>
      <c r="B2" s="166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ht="27.6" x14ac:dyDescent="0.25">
      <c r="A3" s="166"/>
      <c r="B3" s="29" t="s">
        <v>257</v>
      </c>
      <c r="D3" s="205"/>
      <c r="E3" s="290">
        <v>2016</v>
      </c>
      <c r="F3" s="206">
        <v>2017</v>
      </c>
      <c r="G3" s="206">
        <v>2018</v>
      </c>
      <c r="H3" s="206">
        <v>2019</v>
      </c>
      <c r="I3" s="206">
        <v>2020</v>
      </c>
      <c r="J3" s="206">
        <v>2021</v>
      </c>
      <c r="K3" s="206" t="s">
        <v>239</v>
      </c>
      <c r="L3" s="212" t="s">
        <v>69</v>
      </c>
      <c r="M3" s="212" t="s">
        <v>2</v>
      </c>
      <c r="N3" s="212" t="s">
        <v>3</v>
      </c>
      <c r="O3" s="229" t="s">
        <v>5</v>
      </c>
    </row>
    <row r="4" spans="1:16" hidden="1" x14ac:dyDescent="0.25">
      <c r="D4" s="207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30"/>
    </row>
    <row r="5" spans="1:16" x14ac:dyDescent="0.25">
      <c r="D5" s="207" t="s">
        <v>197</v>
      </c>
      <c r="E5" s="210">
        <v>6.1304955164696517</v>
      </c>
      <c r="F5" s="210">
        <v>6.3228332443495283</v>
      </c>
      <c r="G5" s="210">
        <v>6.5150536244992896</v>
      </c>
      <c r="H5" s="210">
        <v>6.7511094892229462</v>
      </c>
      <c r="I5" s="210">
        <v>6.1755248278037511</v>
      </c>
      <c r="J5" s="210">
        <v>7.1646920331130861</v>
      </c>
      <c r="K5" s="210">
        <v>6.6170443232910214</v>
      </c>
      <c r="L5" s="210">
        <v>6.6052259415883734</v>
      </c>
      <c r="M5" s="210">
        <v>6.4762177246936306</v>
      </c>
      <c r="N5" s="210">
        <v>6.5619191813357149</v>
      </c>
      <c r="O5" s="231">
        <v>6.5893633195985162</v>
      </c>
    </row>
    <row r="6" spans="1:16" x14ac:dyDescent="0.25">
      <c r="D6" s="207" t="s">
        <v>198</v>
      </c>
      <c r="E6" s="210">
        <v>9.5378283791699836</v>
      </c>
      <c r="F6" s="210">
        <v>9.2706887346502942</v>
      </c>
      <c r="G6" s="210">
        <v>9.2259981909807465</v>
      </c>
      <c r="H6" s="210">
        <v>9.2337755594533188</v>
      </c>
      <c r="I6" s="210">
        <v>8.3350988451198909</v>
      </c>
      <c r="J6" s="210">
        <v>9.1507177033492813</v>
      </c>
      <c r="K6" s="210">
        <v>8.3443290854367458</v>
      </c>
      <c r="L6" s="210">
        <v>8.4659407633357091</v>
      </c>
      <c r="M6" s="210">
        <v>8.7107282848559855</v>
      </c>
      <c r="N6" s="210">
        <v>8.7279375338528116</v>
      </c>
      <c r="O6" s="231">
        <v>8.6632065412265113</v>
      </c>
    </row>
    <row r="7" spans="1:16" x14ac:dyDescent="0.25">
      <c r="D7" s="208" t="s">
        <v>233</v>
      </c>
      <c r="E7" s="211">
        <v>12.972197605779773</v>
      </c>
      <c r="F7" s="211">
        <v>13.050008898380492</v>
      </c>
      <c r="G7" s="211">
        <v>12.845974932161781</v>
      </c>
      <c r="H7" s="211">
        <v>13.222639466032563</v>
      </c>
      <c r="I7" s="211">
        <v>11.860001977373198</v>
      </c>
      <c r="J7" s="211">
        <v>12.242098901846239</v>
      </c>
      <c r="K7" s="211">
        <v>10.735510289186911</v>
      </c>
      <c r="L7" s="211">
        <v>10.809105373943812</v>
      </c>
      <c r="M7" s="211">
        <v>10.618252824369819</v>
      </c>
      <c r="N7" s="211">
        <v>10.558944950217372</v>
      </c>
      <c r="O7" s="232">
        <v>10.420600354952359</v>
      </c>
    </row>
    <row r="8" spans="1:16" x14ac:dyDescent="0.25">
      <c r="F8" s="192"/>
      <c r="G8" s="192"/>
      <c r="H8" s="192"/>
      <c r="I8" s="192"/>
      <c r="J8" s="192"/>
      <c r="K8" s="192"/>
      <c r="L8" s="192"/>
      <c r="M8" s="192"/>
      <c r="N8" s="192"/>
      <c r="O8" s="192"/>
    </row>
    <row r="9" spans="1:16" x14ac:dyDescent="0.25"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</row>
    <row r="10" spans="1:16" x14ac:dyDescent="0.25">
      <c r="E10" s="193"/>
      <c r="M10" s="233"/>
      <c r="N10" s="233"/>
      <c r="O10" s="233"/>
    </row>
    <row r="11" spans="1:16" x14ac:dyDescent="0.25">
      <c r="M11" s="233"/>
      <c r="N11" s="233"/>
      <c r="O11" s="233"/>
    </row>
    <row r="12" spans="1:16" x14ac:dyDescent="0.25">
      <c r="M12" s="233"/>
      <c r="N12" s="233"/>
      <c r="O12" s="233"/>
    </row>
    <row r="13" spans="1:16" x14ac:dyDescent="0.25">
      <c r="M13" s="233"/>
      <c r="N13" s="233"/>
      <c r="O13" s="233"/>
    </row>
    <row r="15" spans="1:16" x14ac:dyDescent="0.25">
      <c r="P15" s="193"/>
    </row>
    <row r="16" spans="1:16" x14ac:dyDescent="0.25">
      <c r="P16" s="193"/>
    </row>
    <row r="17" spans="2:16" x14ac:dyDescent="0.25">
      <c r="P17" s="193"/>
    </row>
    <row r="18" spans="2:16" x14ac:dyDescent="0.25">
      <c r="P18" s="193"/>
    </row>
    <row r="19" spans="2:16" x14ac:dyDescent="0.25">
      <c r="P19" s="193"/>
    </row>
    <row r="20" spans="2:16" x14ac:dyDescent="0.25">
      <c r="P20" s="193"/>
    </row>
    <row r="21" spans="2:16" x14ac:dyDescent="0.25">
      <c r="P21" s="193"/>
    </row>
    <row r="22" spans="2:16" x14ac:dyDescent="0.25">
      <c r="P22" s="193"/>
    </row>
    <row r="23" spans="2:16" x14ac:dyDescent="0.25">
      <c r="P23" s="193"/>
    </row>
    <row r="24" spans="2:16" x14ac:dyDescent="0.25">
      <c r="P24" s="193"/>
    </row>
    <row r="25" spans="2:16" x14ac:dyDescent="0.25">
      <c r="P25" s="193"/>
    </row>
    <row r="27" spans="2:16" ht="22.8" x14ac:dyDescent="0.25">
      <c r="B27" s="374" t="s">
        <v>242</v>
      </c>
    </row>
    <row r="28" spans="2:16" x14ac:dyDescent="0.25">
      <c r="B28" s="396" t="s">
        <v>56</v>
      </c>
      <c r="C28" s="396"/>
      <c r="D28" s="396"/>
      <c r="E28" s="396"/>
      <c r="F28" s="396"/>
    </row>
    <row r="30" spans="2:16" ht="27" thickBot="1" x14ac:dyDescent="0.3">
      <c r="B30" s="376" t="s">
        <v>221</v>
      </c>
    </row>
  </sheetData>
  <mergeCells count="1">
    <mergeCell ref="B28:F28"/>
  </mergeCells>
  <hyperlinks>
    <hyperlink ref="A1" location="Turinys!A1" display="↖ atgal į turinį" xr:uid="{3B719BF0-D96C-44FA-A4B3-2AA0CC67B287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BDCC-8B29-42EF-A38C-73D3DD4FD8BA}">
  <sheetPr>
    <tabColor theme="7"/>
  </sheetPr>
  <dimension ref="A1:F27"/>
  <sheetViews>
    <sheetView showGridLines="0" showRowColHeaders="0" zoomScaleNormal="100" workbookViewId="0"/>
  </sheetViews>
  <sheetFormatPr defaultRowHeight="13.8" x14ac:dyDescent="0.25"/>
  <cols>
    <col min="1" max="1" width="8.796875" style="125"/>
    <col min="2" max="2" width="96.59765625" style="125" customWidth="1"/>
    <col min="3" max="3" width="8.796875" style="125"/>
    <col min="4" max="4" width="10.796875" style="125" customWidth="1"/>
    <col min="5" max="5" width="8.796875" style="125"/>
    <col min="6" max="7" width="31.296875" style="125" customWidth="1"/>
    <col min="8" max="16384" width="8.796875" style="125"/>
  </cols>
  <sheetData>
    <row r="1" spans="1:6" x14ac:dyDescent="0.25">
      <c r="A1" s="71" t="s">
        <v>0</v>
      </c>
      <c r="B1" s="147"/>
    </row>
    <row r="2" spans="1:6" ht="14.4" thickBot="1" x14ac:dyDescent="0.3">
      <c r="A2" s="9"/>
      <c r="B2" s="147"/>
    </row>
    <row r="3" spans="1:6" ht="37.200000000000003" customHeight="1" x14ac:dyDescent="0.25">
      <c r="A3" s="147"/>
      <c r="B3" s="289" t="s">
        <v>250</v>
      </c>
      <c r="D3" s="153"/>
      <c r="E3" s="196">
        <v>2023</v>
      </c>
      <c r="F3" s="197" t="s">
        <v>237</v>
      </c>
    </row>
    <row r="4" spans="1:6" x14ac:dyDescent="0.25">
      <c r="D4" s="202" t="s">
        <v>129</v>
      </c>
      <c r="E4" s="198">
        <v>127.51600000000001</v>
      </c>
      <c r="F4" s="199">
        <v>89.156000000000006</v>
      </c>
    </row>
    <row r="5" spans="1:6" x14ac:dyDescent="0.25">
      <c r="D5" s="202" t="s">
        <v>130</v>
      </c>
      <c r="E5" s="198">
        <v>149.626</v>
      </c>
      <c r="F5" s="199">
        <v>90.637</v>
      </c>
    </row>
    <row r="6" spans="1:6" x14ac:dyDescent="0.25">
      <c r="D6" s="202" t="s">
        <v>131</v>
      </c>
      <c r="E6" s="198">
        <v>149.98500000000001</v>
      </c>
      <c r="F6" s="199">
        <v>89.322999999999993</v>
      </c>
    </row>
    <row r="7" spans="1:6" x14ac:dyDescent="0.25">
      <c r="D7" s="202" t="s">
        <v>132</v>
      </c>
      <c r="E7" s="198">
        <v>133.898</v>
      </c>
      <c r="F7" s="199">
        <v>92.626000000000005</v>
      </c>
    </row>
    <row r="8" spans="1:6" x14ac:dyDescent="0.25">
      <c r="D8" s="202" t="s">
        <v>133</v>
      </c>
      <c r="E8" s="198">
        <v>137.03100000000001</v>
      </c>
      <c r="F8" s="199">
        <v>100.795</v>
      </c>
    </row>
    <row r="9" spans="1:6" x14ac:dyDescent="0.25">
      <c r="D9" s="202" t="s">
        <v>134</v>
      </c>
      <c r="E9" s="198">
        <v>159.90700000000001</v>
      </c>
      <c r="F9" s="199">
        <v>101.43600000000001</v>
      </c>
    </row>
    <row r="10" spans="1:6" x14ac:dyDescent="0.25">
      <c r="D10" s="202" t="s">
        <v>135</v>
      </c>
      <c r="E10" s="198">
        <v>203.721</v>
      </c>
      <c r="F10" s="199">
        <v>126.319</v>
      </c>
    </row>
    <row r="11" spans="1:6" x14ac:dyDescent="0.25">
      <c r="D11" s="202" t="s">
        <v>136</v>
      </c>
      <c r="E11" s="198">
        <v>210.15100000000001</v>
      </c>
      <c r="F11" s="199">
        <v>132.12200000000001</v>
      </c>
    </row>
    <row r="12" spans="1:6" x14ac:dyDescent="0.25">
      <c r="D12" s="202" t="s">
        <v>137</v>
      </c>
      <c r="E12" s="198">
        <v>186.53299999999999</v>
      </c>
      <c r="F12" s="199">
        <v>128.79499999999999</v>
      </c>
    </row>
    <row r="13" spans="1:6" x14ac:dyDescent="0.25">
      <c r="D13" s="202" t="s">
        <v>138</v>
      </c>
      <c r="E13" s="198">
        <v>190.023</v>
      </c>
      <c r="F13" s="199">
        <v>129.24600000000001</v>
      </c>
    </row>
    <row r="14" spans="1:6" x14ac:dyDescent="0.25">
      <c r="D14" s="202" t="s">
        <v>139</v>
      </c>
      <c r="E14" s="198">
        <v>206.935</v>
      </c>
      <c r="F14" s="199">
        <v>157.31299999999999</v>
      </c>
    </row>
    <row r="15" spans="1:6" x14ac:dyDescent="0.25">
      <c r="D15" s="202" t="s">
        <v>140</v>
      </c>
      <c r="E15" s="198">
        <v>208.05</v>
      </c>
      <c r="F15" s="199">
        <v>186.97900000000001</v>
      </c>
    </row>
    <row r="16" spans="1:6" x14ac:dyDescent="0.25">
      <c r="D16" s="202" t="s">
        <v>141</v>
      </c>
      <c r="E16" s="198">
        <v>222.23699999999999</v>
      </c>
      <c r="F16" s="199">
        <v>192.63399999999999</v>
      </c>
    </row>
    <row r="17" spans="2:6" x14ac:dyDescent="0.25">
      <c r="D17" s="202" t="s">
        <v>142</v>
      </c>
      <c r="E17" s="198">
        <v>169.21100000000001</v>
      </c>
      <c r="F17" s="199">
        <v>166.89500000000001</v>
      </c>
    </row>
    <row r="18" spans="2:6" x14ac:dyDescent="0.25">
      <c r="D18" s="202" t="s">
        <v>143</v>
      </c>
      <c r="E18" s="198">
        <v>140.09100000000001</v>
      </c>
      <c r="F18" s="199">
        <v>149.87100000000001</v>
      </c>
    </row>
    <row r="19" spans="2:6" x14ac:dyDescent="0.25">
      <c r="D19" s="202" t="s">
        <v>144</v>
      </c>
      <c r="E19" s="198">
        <v>101.48699999999999</v>
      </c>
      <c r="F19" s="199">
        <v>142.154</v>
      </c>
    </row>
    <row r="20" spans="2:6" x14ac:dyDescent="0.25">
      <c r="D20" s="202" t="s">
        <v>145</v>
      </c>
      <c r="E20" s="198">
        <v>87.144000000000005</v>
      </c>
      <c r="F20" s="199">
        <v>119.764</v>
      </c>
    </row>
    <row r="21" spans="2:6" x14ac:dyDescent="0.25">
      <c r="D21" s="203" t="s">
        <v>146</v>
      </c>
      <c r="E21" s="200">
        <v>73.733000000000004</v>
      </c>
      <c r="F21" s="201">
        <v>141.27500000000001</v>
      </c>
    </row>
    <row r="24" spans="2:6" ht="14.4" thickBot="1" x14ac:dyDescent="0.3">
      <c r="B24" s="32" t="s">
        <v>220</v>
      </c>
    </row>
    <row r="27" spans="2:6" ht="27.6" x14ac:dyDescent="0.25">
      <c r="F27" s="322" t="s">
        <v>128</v>
      </c>
    </row>
  </sheetData>
  <hyperlinks>
    <hyperlink ref="A1" location="Turinys!A1" display="↖ atgal į turinį" xr:uid="{1A6FC9CD-9E60-41AA-9719-B012E650918E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DF75-9652-4F97-AB1F-81487C804330}">
  <sheetPr>
    <tabColor theme="7"/>
  </sheetPr>
  <dimension ref="A1:E40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47"/>
    <col min="2" max="2" width="81.09765625" style="147" customWidth="1"/>
    <col min="3" max="3" width="8.69921875" style="147"/>
    <col min="4" max="4" width="8.69921875" style="148"/>
    <col min="5" max="5" width="15.19921875" style="149" customWidth="1"/>
    <col min="6" max="16384" width="8.69921875" style="147"/>
  </cols>
  <sheetData>
    <row r="1" spans="1:5" x14ac:dyDescent="0.25">
      <c r="A1" s="71" t="s">
        <v>0</v>
      </c>
    </row>
    <row r="2" spans="1:5" ht="14.4" thickBot="1" x14ac:dyDescent="0.3">
      <c r="A2" s="9"/>
      <c r="D2" s="150"/>
      <c r="E2" s="147"/>
    </row>
    <row r="3" spans="1:5" ht="31.2" customHeight="1" x14ac:dyDescent="0.25">
      <c r="B3" s="289" t="s">
        <v>251</v>
      </c>
      <c r="D3" s="151"/>
      <c r="E3" s="375" t="s">
        <v>103</v>
      </c>
    </row>
    <row r="4" spans="1:5" x14ac:dyDescent="0.25">
      <c r="D4" s="152">
        <v>2014</v>
      </c>
      <c r="E4" s="204">
        <v>650.99800000000005</v>
      </c>
    </row>
    <row r="5" spans="1:5" x14ac:dyDescent="0.25">
      <c r="D5" s="152">
        <v>2015</v>
      </c>
      <c r="E5" s="204">
        <v>644.44600000000003</v>
      </c>
    </row>
    <row r="6" spans="1:5" x14ac:dyDescent="0.25">
      <c r="D6" s="152">
        <v>2016</v>
      </c>
      <c r="E6" s="204">
        <v>635.70399999999995</v>
      </c>
    </row>
    <row r="7" spans="1:5" x14ac:dyDescent="0.25">
      <c r="D7" s="152">
        <v>2017</v>
      </c>
      <c r="E7" s="204">
        <v>628.048</v>
      </c>
    </row>
    <row r="8" spans="1:5" x14ac:dyDescent="0.25">
      <c r="D8" s="152">
        <v>2018</v>
      </c>
      <c r="E8" s="204">
        <v>621.36099999999999</v>
      </c>
    </row>
    <row r="9" spans="1:5" x14ac:dyDescent="0.25">
      <c r="D9" s="152">
        <v>2019</v>
      </c>
      <c r="E9" s="204">
        <v>615.19799999999998</v>
      </c>
    </row>
    <row r="10" spans="1:5" x14ac:dyDescent="0.25">
      <c r="D10" s="152">
        <v>2020</v>
      </c>
      <c r="E10" s="204">
        <v>611.57899999999995</v>
      </c>
    </row>
    <row r="11" spans="1:5" x14ac:dyDescent="0.25">
      <c r="D11" s="152">
        <v>2021</v>
      </c>
      <c r="E11" s="204">
        <v>608.99699999999996</v>
      </c>
    </row>
    <row r="12" spans="1:5" x14ac:dyDescent="0.25">
      <c r="D12" s="152">
        <v>2022</v>
      </c>
      <c r="E12" s="204">
        <v>602.41899999999998</v>
      </c>
    </row>
    <row r="13" spans="1:5" x14ac:dyDescent="0.25">
      <c r="D13" s="152" t="s">
        <v>69</v>
      </c>
      <c r="E13" s="204">
        <v>605.01599999999996</v>
      </c>
    </row>
    <row r="14" spans="1:5" x14ac:dyDescent="0.25">
      <c r="D14" s="234" t="s">
        <v>2</v>
      </c>
      <c r="E14" s="204">
        <v>606.89</v>
      </c>
    </row>
    <row r="15" spans="1:5" x14ac:dyDescent="0.25">
      <c r="D15" s="234" t="s">
        <v>3</v>
      </c>
      <c r="E15" s="204">
        <v>606.63199999999995</v>
      </c>
    </row>
    <row r="16" spans="1:5" x14ac:dyDescent="0.25">
      <c r="D16" s="234" t="s">
        <v>5</v>
      </c>
      <c r="E16" s="204">
        <v>607.48199999999997</v>
      </c>
    </row>
    <row r="17" spans="2:5" x14ac:dyDescent="0.25">
      <c r="D17" s="234" t="s">
        <v>104</v>
      </c>
      <c r="E17" s="204">
        <v>620.06600000000003</v>
      </c>
    </row>
    <row r="18" spans="2:5" x14ac:dyDescent="0.25">
      <c r="D18" s="234" t="s">
        <v>105</v>
      </c>
      <c r="E18" s="204">
        <v>630.54999999999995</v>
      </c>
    </row>
    <row r="19" spans="2:5" x14ac:dyDescent="0.25">
      <c r="D19" s="234" t="s">
        <v>106</v>
      </c>
      <c r="E19" s="204">
        <v>639.20699999999999</v>
      </c>
    </row>
    <row r="20" spans="2:5" x14ac:dyDescent="0.25">
      <c r="D20" s="234" t="s">
        <v>107</v>
      </c>
      <c r="E20" s="204">
        <v>646.90200000000004</v>
      </c>
    </row>
    <row r="21" spans="2:5" x14ac:dyDescent="0.25">
      <c r="D21" s="234" t="s">
        <v>108</v>
      </c>
      <c r="E21" s="204">
        <v>653.37199999999996</v>
      </c>
    </row>
    <row r="22" spans="2:5" x14ac:dyDescent="0.25">
      <c r="D22" s="234" t="s">
        <v>109</v>
      </c>
      <c r="E22" s="204">
        <v>659.79899999999998</v>
      </c>
    </row>
    <row r="23" spans="2:5" x14ac:dyDescent="0.25">
      <c r="D23" s="234" t="s">
        <v>110</v>
      </c>
      <c r="E23" s="204">
        <v>665.928</v>
      </c>
    </row>
    <row r="24" spans="2:5" x14ac:dyDescent="0.25">
      <c r="D24" s="234" t="s">
        <v>111</v>
      </c>
      <c r="E24" s="204">
        <v>672.21799999999996</v>
      </c>
    </row>
    <row r="25" spans="2:5" x14ac:dyDescent="0.25">
      <c r="D25" s="234" t="s">
        <v>112</v>
      </c>
      <c r="E25" s="204">
        <v>678.55399999999997</v>
      </c>
    </row>
    <row r="26" spans="2:5" x14ac:dyDescent="0.25">
      <c r="D26" s="234" t="s">
        <v>113</v>
      </c>
      <c r="E26" s="204">
        <v>685.35599999999999</v>
      </c>
    </row>
    <row r="27" spans="2:5" x14ac:dyDescent="0.25">
      <c r="D27" s="234" t="s">
        <v>114</v>
      </c>
      <c r="E27" s="204">
        <v>692.029</v>
      </c>
    </row>
    <row r="28" spans="2:5" ht="27" thickBot="1" x14ac:dyDescent="0.3">
      <c r="B28" s="32" t="s">
        <v>219</v>
      </c>
      <c r="D28" s="234" t="s">
        <v>115</v>
      </c>
      <c r="E28" s="204">
        <v>697.17700000000002</v>
      </c>
    </row>
    <row r="29" spans="2:5" x14ac:dyDescent="0.25">
      <c r="D29" s="234" t="s">
        <v>116</v>
      </c>
      <c r="E29" s="204">
        <v>700.47199999999998</v>
      </c>
    </row>
    <row r="30" spans="2:5" x14ac:dyDescent="0.25">
      <c r="D30" s="234" t="s">
        <v>117</v>
      </c>
      <c r="E30" s="204">
        <v>703.33399999999995</v>
      </c>
    </row>
    <row r="31" spans="2:5" x14ac:dyDescent="0.25">
      <c r="D31" s="234" t="s">
        <v>118</v>
      </c>
      <c r="E31" s="204">
        <v>705.62900000000002</v>
      </c>
    </row>
    <row r="32" spans="2:5" x14ac:dyDescent="0.25">
      <c r="D32" s="234" t="s">
        <v>119</v>
      </c>
      <c r="E32" s="204">
        <v>707.91099999999994</v>
      </c>
    </row>
    <row r="33" spans="4:5" x14ac:dyDescent="0.25">
      <c r="D33" s="234" t="s">
        <v>120</v>
      </c>
      <c r="E33" s="204">
        <v>709.56799999999998</v>
      </c>
    </row>
    <row r="34" spans="4:5" x14ac:dyDescent="0.25">
      <c r="D34" s="234" t="s">
        <v>121</v>
      </c>
      <c r="E34" s="204">
        <v>710.779</v>
      </c>
    </row>
    <row r="35" spans="4:5" x14ac:dyDescent="0.25">
      <c r="D35" s="234" t="s">
        <v>122</v>
      </c>
      <c r="E35" s="204">
        <v>711.53499999999997</v>
      </c>
    </row>
    <row r="36" spans="4:5" x14ac:dyDescent="0.25">
      <c r="D36" s="234" t="s">
        <v>123</v>
      </c>
      <c r="E36" s="204">
        <v>711.99599999999998</v>
      </c>
    </row>
    <row r="37" spans="4:5" x14ac:dyDescent="0.25">
      <c r="D37" s="234" t="s">
        <v>124</v>
      </c>
      <c r="E37" s="204">
        <v>712.58</v>
      </c>
    </row>
    <row r="38" spans="4:5" x14ac:dyDescent="0.25">
      <c r="D38" s="234" t="s">
        <v>125</v>
      </c>
      <c r="E38" s="204">
        <v>713.39</v>
      </c>
    </row>
    <row r="39" spans="4:5" x14ac:dyDescent="0.25">
      <c r="D39" s="234" t="s">
        <v>126</v>
      </c>
      <c r="E39" s="204">
        <v>716.42700000000002</v>
      </c>
    </row>
    <row r="40" spans="4:5" x14ac:dyDescent="0.25">
      <c r="D40" s="235" t="s">
        <v>127</v>
      </c>
      <c r="E40" s="236">
        <v>719.95899999999995</v>
      </c>
    </row>
  </sheetData>
  <hyperlinks>
    <hyperlink ref="A1" location="Turinys!A1" display="↖ atgal į turinį" xr:uid="{302DB5D2-879C-4B30-8268-922CC287F74C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B38E-E5E7-407B-B833-0A40855A86C5}">
  <sheetPr>
    <tabColor theme="7"/>
  </sheetPr>
  <dimension ref="A1:N47"/>
  <sheetViews>
    <sheetView showGridLines="0" showRowColHeaders="0" zoomScaleNormal="100" workbookViewId="0"/>
  </sheetViews>
  <sheetFormatPr defaultColWidth="9" defaultRowHeight="13.8" x14ac:dyDescent="0.25"/>
  <cols>
    <col min="1" max="1" width="6.59765625" style="2" customWidth="1"/>
    <col min="2" max="2" width="88.5" style="2" customWidth="1"/>
    <col min="3" max="4" width="9" style="2"/>
    <col min="5" max="5" width="9.69921875" style="2" customWidth="1"/>
    <col min="6" max="6" width="8.296875" style="2" customWidth="1"/>
    <col min="7" max="7" width="12.59765625" style="2" customWidth="1"/>
    <col min="8" max="8" width="14.3984375" style="2" customWidth="1"/>
    <col min="9" max="9" width="13.19921875" style="2" customWidth="1"/>
    <col min="10" max="14" width="7.19921875" style="2" customWidth="1"/>
    <col min="15" max="16384" width="9" style="2"/>
  </cols>
  <sheetData>
    <row r="1" spans="1:14" ht="14.25" customHeight="1" x14ac:dyDescent="0.25">
      <c r="A1" s="71" t="s">
        <v>0</v>
      </c>
      <c r="B1" s="147"/>
    </row>
    <row r="2" spans="1:14" ht="14.4" thickBot="1" x14ac:dyDescent="0.3">
      <c r="A2" s="9"/>
      <c r="B2" s="147"/>
    </row>
    <row r="3" spans="1:14" ht="52.8" x14ac:dyDescent="0.25">
      <c r="A3" s="147"/>
      <c r="B3" s="289" t="s">
        <v>256</v>
      </c>
      <c r="D3" s="139"/>
      <c r="E3" s="140" t="s">
        <v>100</v>
      </c>
      <c r="F3" s="140" t="s">
        <v>101</v>
      </c>
      <c r="G3" s="140" t="s">
        <v>102</v>
      </c>
      <c r="H3" s="140" t="s">
        <v>246</v>
      </c>
      <c r="I3" s="309" t="s">
        <v>185</v>
      </c>
      <c r="J3" s="142"/>
      <c r="K3" s="142"/>
      <c r="L3" s="142"/>
      <c r="M3" s="142"/>
      <c r="N3" s="142"/>
    </row>
    <row r="4" spans="1:14" ht="14.25" customHeight="1" x14ac:dyDescent="0.25">
      <c r="D4" s="143">
        <v>2017</v>
      </c>
      <c r="E4" s="238">
        <v>0.41697596874122256</v>
      </c>
      <c r="F4" s="238"/>
      <c r="G4" s="238"/>
      <c r="H4" s="238"/>
      <c r="I4" s="298">
        <v>-3</v>
      </c>
      <c r="J4" s="144"/>
      <c r="K4" s="144"/>
      <c r="L4" s="144"/>
      <c r="M4" s="144"/>
      <c r="N4" s="144"/>
    </row>
    <row r="5" spans="1:14" ht="14.25" customHeight="1" x14ac:dyDescent="0.25">
      <c r="D5" s="143">
        <v>2018</v>
      </c>
      <c r="E5" s="238">
        <v>0.53757834854940723</v>
      </c>
      <c r="F5" s="240"/>
      <c r="G5" s="240"/>
      <c r="H5" s="240"/>
      <c r="I5" s="298">
        <v>-3</v>
      </c>
      <c r="J5" s="144"/>
      <c r="K5" s="144"/>
      <c r="L5" s="144"/>
      <c r="M5" s="144"/>
      <c r="N5" s="144"/>
    </row>
    <row r="6" spans="1:14" ht="14.25" customHeight="1" x14ac:dyDescent="0.25">
      <c r="D6" s="143">
        <v>2019</v>
      </c>
      <c r="E6" s="238">
        <v>0.48841942814081718</v>
      </c>
      <c r="F6" s="240"/>
      <c r="G6" s="240"/>
      <c r="H6" s="240"/>
      <c r="I6" s="298">
        <v>-3</v>
      </c>
      <c r="J6" s="144"/>
      <c r="K6" s="144"/>
    </row>
    <row r="7" spans="1:14" ht="14.25" customHeight="1" x14ac:dyDescent="0.25">
      <c r="D7" s="143">
        <v>2020</v>
      </c>
      <c r="E7" s="238">
        <v>-6.4956428177962193</v>
      </c>
      <c r="F7" s="240"/>
      <c r="G7" s="240"/>
      <c r="H7" s="240"/>
      <c r="I7" s="298">
        <v>-3</v>
      </c>
      <c r="J7" s="144"/>
      <c r="K7" s="144"/>
    </row>
    <row r="8" spans="1:14" ht="14.25" customHeight="1" x14ac:dyDescent="0.25">
      <c r="D8" s="143">
        <v>2021</v>
      </c>
      <c r="E8" s="238">
        <v>-1.154280907123133</v>
      </c>
      <c r="F8" s="240"/>
      <c r="G8" s="240"/>
      <c r="H8" s="240"/>
      <c r="I8" s="298">
        <v>-3</v>
      </c>
      <c r="J8" s="144"/>
      <c r="K8" s="144"/>
    </row>
    <row r="9" spans="1:14" ht="14.25" customHeight="1" x14ac:dyDescent="0.25">
      <c r="D9" s="143">
        <v>2022</v>
      </c>
      <c r="E9" s="238">
        <v>-0.65860999817645505</v>
      </c>
      <c r="F9" s="242">
        <v>-0.65860999817645505</v>
      </c>
      <c r="G9" s="242"/>
      <c r="H9" s="242"/>
      <c r="I9" s="298">
        <v>-3</v>
      </c>
      <c r="J9" s="144"/>
      <c r="K9" s="144"/>
    </row>
    <row r="10" spans="1:14" ht="14.25" customHeight="1" x14ac:dyDescent="0.25">
      <c r="D10" s="143" t="s">
        <v>69</v>
      </c>
      <c r="E10" s="238"/>
      <c r="F10" s="240">
        <v>-1.9</v>
      </c>
      <c r="G10" s="240">
        <v>-1.4698485477300562</v>
      </c>
      <c r="H10" s="240">
        <v>-1.4698485477300562</v>
      </c>
      <c r="I10" s="298">
        <v>-3</v>
      </c>
      <c r="K10" s="144"/>
    </row>
    <row r="11" spans="1:14" ht="14.25" customHeight="1" x14ac:dyDescent="0.25">
      <c r="D11" s="143" t="s">
        <v>2</v>
      </c>
      <c r="E11" s="238"/>
      <c r="F11" s="238">
        <v>-2.9</v>
      </c>
      <c r="G11" s="238">
        <v>-2.5215266062350512</v>
      </c>
      <c r="H11" s="238">
        <v>-2.5215266062350512</v>
      </c>
      <c r="I11" s="298">
        <v>-3</v>
      </c>
      <c r="K11" s="144"/>
    </row>
    <row r="12" spans="1:14" ht="14.25" customHeight="1" x14ac:dyDescent="0.25">
      <c r="D12" s="143" t="s">
        <v>3</v>
      </c>
      <c r="E12" s="240"/>
      <c r="F12" s="238">
        <v>-2.5</v>
      </c>
      <c r="G12" s="238">
        <v>-2.1693248180141769</v>
      </c>
      <c r="H12" s="238">
        <v>-2.9301320249548954</v>
      </c>
      <c r="I12" s="298">
        <v>-3</v>
      </c>
      <c r="K12" s="144"/>
    </row>
    <row r="13" spans="1:14" ht="14.25" customHeight="1" x14ac:dyDescent="0.25">
      <c r="D13" s="145" t="s">
        <v>5</v>
      </c>
      <c r="E13" s="244"/>
      <c r="F13" s="245">
        <v>-2.1</v>
      </c>
      <c r="G13" s="246">
        <v>-2.3645121314719137</v>
      </c>
      <c r="H13" s="246">
        <v>-3.6197770533028555</v>
      </c>
      <c r="I13" s="301">
        <v>-3</v>
      </c>
      <c r="K13" s="144"/>
    </row>
    <row r="14" spans="1:14" ht="14.25" customHeight="1" x14ac:dyDescent="0.25"/>
    <row r="15" spans="1:14" ht="14.25" customHeight="1" x14ac:dyDescent="0.25">
      <c r="F15" s="25"/>
      <c r="G15" s="25"/>
      <c r="H15" s="25"/>
    </row>
    <row r="16" spans="1:14" ht="14.25" customHeight="1" x14ac:dyDescent="0.25">
      <c r="D16" s="146"/>
      <c r="E16" s="146"/>
      <c r="F16" s="25"/>
      <c r="G16" s="25"/>
      <c r="H16" s="25"/>
    </row>
    <row r="17" spans="2:9" ht="14.25" customHeight="1" x14ac:dyDescent="0.25">
      <c r="F17" s="25"/>
      <c r="G17" s="25"/>
      <c r="H17" s="25"/>
      <c r="I17" s="146"/>
    </row>
    <row r="18" spans="2:9" ht="14.25" customHeight="1" x14ac:dyDescent="0.25">
      <c r="F18" s="25"/>
      <c r="G18" s="25"/>
      <c r="H18" s="25"/>
    </row>
    <row r="19" spans="2:9" x14ac:dyDescent="0.25">
      <c r="F19" s="25"/>
      <c r="G19" s="25"/>
      <c r="H19" s="25"/>
    </row>
    <row r="26" spans="2:9" x14ac:dyDescent="0.25">
      <c r="B26" s="373" t="s">
        <v>56</v>
      </c>
    </row>
    <row r="27" spans="2:9" ht="14.4" thickBot="1" x14ac:dyDescent="0.3">
      <c r="B27" s="32" t="s">
        <v>218</v>
      </c>
    </row>
    <row r="46" spans="2:2" x14ac:dyDescent="0.25">
      <c r="B46" s="146"/>
    </row>
    <row r="47" spans="2:2" x14ac:dyDescent="0.25">
      <c r="B47" s="146"/>
    </row>
  </sheetData>
  <hyperlinks>
    <hyperlink ref="A1" location="Turinys!A1" display="↖ atgal į turinį" xr:uid="{49142C80-0841-49D6-BAA1-CF150AD0CF91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38F8-67CE-4DC6-B237-794E97F11041}">
  <sheetPr>
    <tabColor theme="7"/>
  </sheetPr>
  <dimension ref="A1:I27"/>
  <sheetViews>
    <sheetView showGridLines="0" showRowColHeaders="0" zoomScaleNormal="100" workbookViewId="0"/>
  </sheetViews>
  <sheetFormatPr defaultRowHeight="13.8" x14ac:dyDescent="0.25"/>
  <cols>
    <col min="1" max="1" width="8.796875" style="125"/>
    <col min="2" max="2" width="95.59765625" style="125" customWidth="1"/>
    <col min="3" max="3" width="8.796875" style="125"/>
    <col min="4" max="4" width="37.5" style="125" customWidth="1"/>
    <col min="5" max="16384" width="8.796875" style="125"/>
  </cols>
  <sheetData>
    <row r="1" spans="1:9" x14ac:dyDescent="0.25">
      <c r="A1" s="71" t="s">
        <v>0</v>
      </c>
      <c r="B1" s="147"/>
    </row>
    <row r="2" spans="1:9" ht="14.4" thickBot="1" x14ac:dyDescent="0.3">
      <c r="A2" s="9"/>
      <c r="B2" s="147"/>
    </row>
    <row r="3" spans="1:9" x14ac:dyDescent="0.25">
      <c r="A3" s="147"/>
      <c r="B3" s="10" t="s">
        <v>264</v>
      </c>
      <c r="D3" s="248"/>
      <c r="E3" s="249" t="s">
        <v>69</v>
      </c>
      <c r="F3" s="249" t="s">
        <v>2</v>
      </c>
      <c r="G3" s="249" t="s">
        <v>3</v>
      </c>
      <c r="H3" s="250" t="s">
        <v>5</v>
      </c>
    </row>
    <row r="4" spans="1:9" x14ac:dyDescent="0.25">
      <c r="D4" s="202" t="s">
        <v>93</v>
      </c>
      <c r="E4" s="251">
        <v>-0.99103209492165056</v>
      </c>
      <c r="F4" s="251">
        <v>-1.6515558402659725</v>
      </c>
      <c r="G4" s="251">
        <v>-1.8294401386426284</v>
      </c>
      <c r="H4" s="252">
        <v>-1.9541736881826255</v>
      </c>
      <c r="I4" s="195"/>
    </row>
    <row r="5" spans="1:9" x14ac:dyDescent="0.25">
      <c r="D5" s="202" t="s">
        <v>94</v>
      </c>
      <c r="E5" s="251">
        <v>-0.19478236895612919</v>
      </c>
      <c r="F5" s="251">
        <v>-0.3505172829248574</v>
      </c>
      <c r="G5" s="251">
        <v>0</v>
      </c>
      <c r="H5" s="252">
        <v>0</v>
      </c>
      <c r="I5" s="195"/>
    </row>
    <row r="6" spans="1:9" x14ac:dyDescent="0.25">
      <c r="D6" s="202" t="s">
        <v>206</v>
      </c>
      <c r="E6" s="251">
        <v>-0.14548850673742977</v>
      </c>
      <c r="F6" s="251">
        <v>3.4515813438427065E-2</v>
      </c>
      <c r="G6" s="251">
        <v>-3.4335235986006934E-2</v>
      </c>
      <c r="H6" s="252">
        <v>0</v>
      </c>
      <c r="I6" s="195"/>
    </row>
    <row r="7" spans="1:9" x14ac:dyDescent="0.25">
      <c r="D7" s="202" t="s">
        <v>207</v>
      </c>
      <c r="E7" s="251">
        <v>-0.13854508282125033</v>
      </c>
      <c r="F7" s="251">
        <v>-0.55396787827461413</v>
      </c>
      <c r="G7" s="251">
        <v>-1.0663582920101082</v>
      </c>
      <c r="H7" s="252">
        <v>-1.6656027662159925</v>
      </c>
      <c r="I7" s="195"/>
    </row>
    <row r="8" spans="1:9" x14ac:dyDescent="0.25">
      <c r="D8" s="203" t="s">
        <v>186</v>
      </c>
      <c r="E8" s="253">
        <v>-1</v>
      </c>
      <c r="F8" s="253">
        <v>-1</v>
      </c>
      <c r="G8" s="253">
        <v>-1</v>
      </c>
      <c r="H8" s="254">
        <v>-1</v>
      </c>
      <c r="I8" s="195">
        <v>-1</v>
      </c>
    </row>
    <row r="9" spans="1:9" x14ac:dyDescent="0.25">
      <c r="I9" s="195"/>
    </row>
    <row r="10" spans="1:9" x14ac:dyDescent="0.25">
      <c r="I10" s="195"/>
    </row>
    <row r="11" spans="1:9" x14ac:dyDescent="0.25">
      <c r="I11" s="195"/>
    </row>
    <row r="12" spans="1:9" x14ac:dyDescent="0.25">
      <c r="I12" s="195"/>
    </row>
    <row r="13" spans="1:9" x14ac:dyDescent="0.25">
      <c r="I13" s="195"/>
    </row>
    <row r="14" spans="1:9" x14ac:dyDescent="0.25">
      <c r="I14" s="195"/>
    </row>
    <row r="15" spans="1:9" x14ac:dyDescent="0.25">
      <c r="I15" s="195"/>
    </row>
    <row r="16" spans="1:9" x14ac:dyDescent="0.25">
      <c r="I16" s="195"/>
    </row>
    <row r="17" spans="2:9" x14ac:dyDescent="0.25">
      <c r="I17" s="195"/>
    </row>
    <row r="25" spans="2:9" x14ac:dyDescent="0.25">
      <c r="B25" s="369" t="s">
        <v>56</v>
      </c>
    </row>
    <row r="27" spans="2:9" ht="14.4" thickBot="1" x14ac:dyDescent="0.3">
      <c r="B27" s="32" t="s">
        <v>218</v>
      </c>
      <c r="C27" s="369"/>
      <c r="D27" s="369"/>
      <c r="E27" s="369"/>
      <c r="F27" s="369"/>
    </row>
  </sheetData>
  <hyperlinks>
    <hyperlink ref="A1" location="Turinys!A1" display="↖ atgal į turinį" xr:uid="{757D82E9-C80C-4B17-8387-B9F10F4D7C37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6752-2CF7-47AB-BD5A-6AB8A53A3F07}">
  <sheetPr>
    <tabColor theme="7"/>
  </sheetPr>
  <dimension ref="A1:N47"/>
  <sheetViews>
    <sheetView showGridLines="0" showRowColHeaders="0" zoomScaleNormal="100" workbookViewId="0"/>
  </sheetViews>
  <sheetFormatPr defaultColWidth="9" defaultRowHeight="13.8" x14ac:dyDescent="0.25"/>
  <cols>
    <col min="1" max="1" width="6.59765625" style="2" customWidth="1"/>
    <col min="2" max="2" width="88.5" style="2" customWidth="1"/>
    <col min="3" max="4" width="9" style="2"/>
    <col min="5" max="7" width="12.59765625" style="2" customWidth="1"/>
    <col min="8" max="8" width="14.3984375" style="2" customWidth="1"/>
    <col min="9" max="14" width="7.19921875" style="2" customWidth="1"/>
    <col min="15" max="16384" width="9" style="2"/>
  </cols>
  <sheetData>
    <row r="1" spans="1:14" ht="14.25" customHeight="1" x14ac:dyDescent="0.25">
      <c r="A1" s="71" t="s">
        <v>0</v>
      </c>
      <c r="B1" s="147"/>
    </row>
    <row r="2" spans="1:14" ht="14.4" thickBot="1" x14ac:dyDescent="0.3">
      <c r="A2" s="9"/>
      <c r="B2" s="147"/>
    </row>
    <row r="3" spans="1:14" ht="52.8" x14ac:dyDescent="0.25">
      <c r="A3" s="147"/>
      <c r="B3" s="289" t="s">
        <v>265</v>
      </c>
      <c r="D3" s="139"/>
      <c r="E3" s="140" t="s">
        <v>100</v>
      </c>
      <c r="F3" s="140" t="s">
        <v>101</v>
      </c>
      <c r="G3" s="140" t="s">
        <v>102</v>
      </c>
      <c r="H3" s="141" t="s">
        <v>246</v>
      </c>
      <c r="I3" s="142"/>
      <c r="J3" s="142"/>
      <c r="K3" s="142"/>
      <c r="L3" s="142"/>
      <c r="M3" s="142"/>
      <c r="N3" s="142"/>
    </row>
    <row r="4" spans="1:14" ht="14.25" customHeight="1" x14ac:dyDescent="0.25">
      <c r="A4" s="125"/>
      <c r="B4" s="125"/>
      <c r="D4" s="143">
        <v>2017</v>
      </c>
      <c r="E4" s="238">
        <v>39.124287311072436</v>
      </c>
      <c r="F4" s="238"/>
      <c r="G4" s="238"/>
      <c r="H4" s="239"/>
      <c r="I4" s="144"/>
      <c r="J4" s="144"/>
      <c r="K4" s="144"/>
      <c r="L4" s="144"/>
      <c r="M4" s="144"/>
      <c r="N4" s="144"/>
    </row>
    <row r="5" spans="1:14" ht="14.25" customHeight="1" x14ac:dyDescent="0.25">
      <c r="D5" s="143">
        <v>2018</v>
      </c>
      <c r="E5" s="238">
        <v>33.662801140139955</v>
      </c>
      <c r="F5" s="240"/>
      <c r="G5" s="240"/>
      <c r="H5" s="241"/>
      <c r="I5" s="144"/>
      <c r="J5" s="144"/>
      <c r="K5" s="144"/>
      <c r="L5" s="144"/>
      <c r="M5" s="144"/>
      <c r="N5" s="144"/>
    </row>
    <row r="6" spans="1:14" ht="14.25" customHeight="1" x14ac:dyDescent="0.25">
      <c r="D6" s="143">
        <v>2019</v>
      </c>
      <c r="E6" s="238">
        <v>35.827891576435945</v>
      </c>
      <c r="F6" s="240"/>
      <c r="G6" s="240"/>
      <c r="H6" s="241"/>
      <c r="I6" s="144"/>
      <c r="J6" s="144"/>
      <c r="K6" s="144"/>
    </row>
    <row r="7" spans="1:14" ht="14.25" customHeight="1" x14ac:dyDescent="0.25">
      <c r="D7" s="143">
        <v>2020</v>
      </c>
      <c r="E7" s="238">
        <v>46.282413097583252</v>
      </c>
      <c r="F7" s="240"/>
      <c r="G7" s="240"/>
      <c r="H7" s="241"/>
      <c r="I7" s="144"/>
      <c r="J7" s="144"/>
      <c r="K7" s="144"/>
    </row>
    <row r="8" spans="1:14" ht="14.25" customHeight="1" x14ac:dyDescent="0.25">
      <c r="D8" s="143">
        <v>2021</v>
      </c>
      <c r="E8" s="238">
        <v>43.693634216877683</v>
      </c>
      <c r="F8" s="240"/>
      <c r="G8" s="240"/>
      <c r="H8" s="241"/>
      <c r="I8" s="144"/>
      <c r="J8" s="144"/>
      <c r="K8" s="144"/>
    </row>
    <row r="9" spans="1:14" ht="14.25" customHeight="1" x14ac:dyDescent="0.25">
      <c r="D9" s="143">
        <v>2022</v>
      </c>
      <c r="E9" s="238">
        <v>38.436845590144017</v>
      </c>
      <c r="F9" s="242">
        <f>E9</f>
        <v>38.436845590144017</v>
      </c>
      <c r="G9" s="242"/>
      <c r="H9" s="243"/>
      <c r="I9" s="144"/>
      <c r="J9" s="144"/>
      <c r="K9" s="144"/>
    </row>
    <row r="10" spans="1:14" ht="14.25" customHeight="1" x14ac:dyDescent="0.25">
      <c r="D10" s="143" t="s">
        <v>69</v>
      </c>
      <c r="E10" s="238"/>
      <c r="F10" s="240">
        <v>37.9</v>
      </c>
      <c r="G10" s="240">
        <v>37.459280443974684</v>
      </c>
      <c r="H10" s="241">
        <v>37.459280443974684</v>
      </c>
      <c r="I10" s="25"/>
      <c r="K10" s="144"/>
    </row>
    <row r="11" spans="1:14" ht="14.25" customHeight="1" x14ac:dyDescent="0.25">
      <c r="D11" s="143" t="s">
        <v>2</v>
      </c>
      <c r="E11" s="238"/>
      <c r="F11" s="238">
        <v>39.799999999999997</v>
      </c>
      <c r="G11" s="238">
        <v>39.002605600993462</v>
      </c>
      <c r="H11" s="239">
        <v>39.002605600993462</v>
      </c>
      <c r="I11" s="25"/>
      <c r="K11" s="144"/>
    </row>
    <row r="12" spans="1:14" ht="14.25" customHeight="1" x14ac:dyDescent="0.25">
      <c r="D12" s="143" t="s">
        <v>3</v>
      </c>
      <c r="E12" s="240"/>
      <c r="F12" s="238">
        <v>43</v>
      </c>
      <c r="G12" s="238">
        <v>41.989758939867777</v>
      </c>
      <c r="H12" s="239">
        <v>42.750566146808488</v>
      </c>
      <c r="I12" s="25"/>
      <c r="K12" s="144"/>
    </row>
    <row r="13" spans="1:14" ht="14.25" customHeight="1" x14ac:dyDescent="0.25">
      <c r="D13" s="145" t="s">
        <v>5</v>
      </c>
      <c r="E13" s="244"/>
      <c r="F13" s="245">
        <v>44.5</v>
      </c>
      <c r="G13" s="246">
        <v>43.753147068271858</v>
      </c>
      <c r="H13" s="247">
        <v>45.731885038921497</v>
      </c>
      <c r="I13" s="25"/>
      <c r="K13" s="144"/>
    </row>
    <row r="14" spans="1:14" ht="14.25" customHeight="1" x14ac:dyDescent="0.25"/>
    <row r="15" spans="1:14" ht="14.25" customHeight="1" x14ac:dyDescent="0.25">
      <c r="H15" s="25"/>
    </row>
    <row r="16" spans="1:14" ht="14.25" customHeight="1" x14ac:dyDescent="0.25">
      <c r="D16" s="146"/>
      <c r="E16" s="146"/>
      <c r="F16" s="146"/>
      <c r="G16" s="146"/>
    </row>
    <row r="17" spans="2:9" ht="14.25" customHeight="1" x14ac:dyDescent="0.25">
      <c r="H17" s="146"/>
      <c r="I17" s="146"/>
    </row>
    <row r="18" spans="2:9" ht="14.25" customHeight="1" x14ac:dyDescent="0.25"/>
    <row r="26" spans="2:9" x14ac:dyDescent="0.25">
      <c r="B26" s="396" t="s">
        <v>56</v>
      </c>
      <c r="C26" s="396"/>
      <c r="D26" s="396"/>
      <c r="E26" s="396"/>
      <c r="F26" s="396"/>
    </row>
    <row r="28" spans="2:9" ht="27" thickBot="1" x14ac:dyDescent="0.3">
      <c r="B28" s="32" t="s">
        <v>217</v>
      </c>
    </row>
    <row r="46" spans="2:2" x14ac:dyDescent="0.25">
      <c r="B46" s="146"/>
    </row>
    <row r="47" spans="2:2" x14ac:dyDescent="0.25">
      <c r="B47" s="146"/>
    </row>
  </sheetData>
  <mergeCells count="1">
    <mergeCell ref="B26:F26"/>
  </mergeCells>
  <hyperlinks>
    <hyperlink ref="A1" location="Turinys!A1" display="↖ atgal į turinį" xr:uid="{E2C89D6E-BA20-488B-AD3E-FDAFCE4BCC32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3929-69E7-4502-BF08-C1E73757DBF0}">
  <sheetPr>
    <tabColor theme="7"/>
  </sheetPr>
  <dimension ref="A1:O30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34" customWidth="1"/>
    <col min="2" max="2" width="104.8984375" style="34" customWidth="1"/>
    <col min="3" max="3" width="8.69921875" style="34"/>
    <col min="4" max="4" width="19.19921875" style="34" customWidth="1"/>
    <col min="5" max="14" width="8.09765625" style="34" customWidth="1"/>
    <col min="15" max="15" width="22.69921875" style="34" customWidth="1"/>
    <col min="16" max="16" width="9.3984375" style="34" customWidth="1"/>
    <col min="17" max="16384" width="8.69921875" style="34"/>
  </cols>
  <sheetData>
    <row r="1" spans="1:15" x14ac:dyDescent="0.25">
      <c r="A1" s="71" t="s">
        <v>0</v>
      </c>
      <c r="B1" s="71"/>
    </row>
    <row r="2" spans="1:15" ht="14.4" thickBot="1" x14ac:dyDescent="0.3">
      <c r="A2" s="9"/>
      <c r="B2" s="35"/>
    </row>
    <row r="3" spans="1:15" ht="27.6" x14ac:dyDescent="0.25">
      <c r="A3" s="35"/>
      <c r="B3" s="29" t="s">
        <v>255</v>
      </c>
      <c r="D3" s="36"/>
      <c r="E3" s="37">
        <v>2017</v>
      </c>
      <c r="F3" s="37">
        <v>2018</v>
      </c>
      <c r="G3" s="37">
        <v>2019</v>
      </c>
      <c r="H3" s="37">
        <v>2020</v>
      </c>
      <c r="I3" s="37">
        <v>2021</v>
      </c>
      <c r="J3" s="37">
        <v>2022</v>
      </c>
      <c r="K3" s="65" t="s">
        <v>69</v>
      </c>
      <c r="L3" s="66" t="s">
        <v>2</v>
      </c>
      <c r="M3" s="66" t="s">
        <v>3</v>
      </c>
      <c r="N3" s="66" t="s">
        <v>5</v>
      </c>
      <c r="O3" s="38" t="s">
        <v>73</v>
      </c>
    </row>
    <row r="4" spans="1:15" x14ac:dyDescent="0.25">
      <c r="A4" s="35"/>
      <c r="B4" s="35"/>
      <c r="D4" s="39" t="s">
        <v>6</v>
      </c>
      <c r="E4" s="40">
        <v>-0.59477637158918384</v>
      </c>
      <c r="F4" s="40">
        <v>-5.461462517016102</v>
      </c>
      <c r="G4" s="40">
        <v>2.1711315157210862</v>
      </c>
      <c r="H4" s="40">
        <v>10.503949291815701</v>
      </c>
      <c r="I4" s="40">
        <v>-2.5893696352694775</v>
      </c>
      <c r="J4" s="40">
        <v>-5.2567445012210925</v>
      </c>
      <c r="K4" s="67">
        <v>-0.97752023001938682</v>
      </c>
      <c r="L4" s="68">
        <v>1.5433251570187778</v>
      </c>
      <c r="M4" s="68">
        <v>3.747960545815026</v>
      </c>
      <c r="N4" s="68">
        <v>2.9813188921130447</v>
      </c>
      <c r="O4" s="41">
        <v>7.2950843649274617</v>
      </c>
    </row>
    <row r="5" spans="1:15" x14ac:dyDescent="0.25">
      <c r="A5" s="35"/>
      <c r="B5" s="35"/>
      <c r="D5" s="39" t="s">
        <v>7</v>
      </c>
      <c r="E5" s="40">
        <v>-1.4857781804005157</v>
      </c>
      <c r="F5" s="40">
        <v>-1.3791209137156599</v>
      </c>
      <c r="G5" s="40">
        <v>-1.2995708080952539</v>
      </c>
      <c r="H5" s="40">
        <v>5.8751629045234068</v>
      </c>
      <c r="I5" s="40">
        <v>0.73493563580247923</v>
      </c>
      <c r="J5" s="40">
        <v>0.3808230744662211</v>
      </c>
      <c r="K5" s="67">
        <v>0.99614491194263621</v>
      </c>
      <c r="L5" s="68">
        <v>1.8557531640240583</v>
      </c>
      <c r="M5" s="68">
        <v>2.0715863197538198</v>
      </c>
      <c r="N5" s="68">
        <v>2.4988180754828804</v>
      </c>
      <c r="O5" s="41">
        <v>7.4223024712033947</v>
      </c>
    </row>
    <row r="6" spans="1:15" x14ac:dyDescent="0.25">
      <c r="A6" s="35"/>
      <c r="B6" s="35"/>
      <c r="D6" s="39" t="s">
        <v>8</v>
      </c>
      <c r="E6" s="40">
        <v>-0.5142436314204597</v>
      </c>
      <c r="F6" s="40">
        <v>-0.46022160749761454</v>
      </c>
      <c r="G6" s="40">
        <v>-2.2550232423814046E-2</v>
      </c>
      <c r="H6" s="40">
        <v>5.0568195394762309E-2</v>
      </c>
      <c r="I6" s="40">
        <v>-2.3162378535682842</v>
      </c>
      <c r="J6" s="40">
        <v>-5.9074493252768994</v>
      </c>
      <c r="K6" s="67">
        <v>-2.6999771538084065</v>
      </c>
      <c r="L6" s="68">
        <v>-0.40431985824645783</v>
      </c>
      <c r="M6" s="68">
        <v>-5.8135132409341136E-2</v>
      </c>
      <c r="N6" s="68">
        <v>0.1570294880173167</v>
      </c>
      <c r="O6" s="41">
        <v>-3.005402656446889</v>
      </c>
    </row>
    <row r="7" spans="1:15" x14ac:dyDescent="0.25">
      <c r="A7" s="35"/>
      <c r="B7" s="35"/>
      <c r="D7" s="39" t="s">
        <v>9</v>
      </c>
      <c r="E7" s="40">
        <v>-1.5647521274797536</v>
      </c>
      <c r="F7" s="40">
        <v>-1.4511739456005004</v>
      </c>
      <c r="G7" s="40">
        <v>-1.4489265077153133</v>
      </c>
      <c r="H7" s="40">
        <v>7.663399831147704E-3</v>
      </c>
      <c r="I7" s="40">
        <v>-2.4563567709461975</v>
      </c>
      <c r="J7" s="40">
        <v>-0.69347384549072666</v>
      </c>
      <c r="K7" s="67">
        <v>0.1263120118463914</v>
      </c>
      <c r="L7" s="68">
        <v>-0.60810814875883679</v>
      </c>
      <c r="M7" s="68">
        <v>-1.0654906415294534</v>
      </c>
      <c r="N7" s="68">
        <v>-1.1745286713871625</v>
      </c>
      <c r="O7" s="41">
        <v>-2.7218154498290614</v>
      </c>
    </row>
    <row r="8" spans="1:15" x14ac:dyDescent="0.25">
      <c r="A8" s="35"/>
      <c r="B8" s="35"/>
      <c r="D8" s="42" t="s">
        <v>10</v>
      </c>
      <c r="E8" s="43">
        <v>2.9699975677115451</v>
      </c>
      <c r="F8" s="43">
        <v>-2.170946050202327</v>
      </c>
      <c r="G8" s="43">
        <v>4.9421790639554679</v>
      </c>
      <c r="H8" s="43">
        <v>4.5705547920663845</v>
      </c>
      <c r="I8" s="43">
        <v>1.448289353442525</v>
      </c>
      <c r="J8" s="43">
        <v>0.9633555950803121</v>
      </c>
      <c r="K8" s="69">
        <v>0.5999999999999921</v>
      </c>
      <c r="L8" s="70">
        <v>0.70000000000001406</v>
      </c>
      <c r="M8" s="70">
        <v>2.8</v>
      </c>
      <c r="N8" s="70">
        <v>1.5000000000000104</v>
      </c>
      <c r="O8" s="44">
        <v>5.6000000000000165</v>
      </c>
    </row>
    <row r="9" spans="1:15" x14ac:dyDescent="0.25">
      <c r="A9" s="35"/>
      <c r="B9" s="35"/>
    </row>
    <row r="10" spans="1:15" x14ac:dyDescent="0.25">
      <c r="A10" s="35"/>
      <c r="B10" s="35"/>
    </row>
    <row r="11" spans="1:15" x14ac:dyDescent="0.25">
      <c r="A11" s="35"/>
      <c r="B11" s="35"/>
    </row>
    <row r="12" spans="1:15" x14ac:dyDescent="0.25">
      <c r="A12" s="35"/>
      <c r="B12" s="35"/>
    </row>
    <row r="13" spans="1:15" x14ac:dyDescent="0.25">
      <c r="A13" s="35"/>
      <c r="B13" s="35"/>
    </row>
    <row r="14" spans="1:15" x14ac:dyDescent="0.25">
      <c r="A14" s="35"/>
      <c r="B14" s="35"/>
    </row>
    <row r="15" spans="1:15" x14ac:dyDescent="0.25">
      <c r="A15" s="35"/>
      <c r="B15" s="35"/>
    </row>
    <row r="16" spans="1:15" x14ac:dyDescent="0.25">
      <c r="A16" s="35"/>
      <c r="B16" s="35"/>
    </row>
    <row r="17" spans="1:6" x14ac:dyDescent="0.25">
      <c r="A17" s="35"/>
      <c r="B17" s="35"/>
    </row>
    <row r="18" spans="1:6" x14ac:dyDescent="0.25">
      <c r="A18" s="35"/>
      <c r="B18" s="35"/>
    </row>
    <row r="19" spans="1:6" x14ac:dyDescent="0.25">
      <c r="A19" s="35"/>
      <c r="B19" s="35"/>
    </row>
    <row r="20" spans="1:6" x14ac:dyDescent="0.25">
      <c r="A20" s="35"/>
      <c r="B20" s="35"/>
    </row>
    <row r="21" spans="1:6" x14ac:dyDescent="0.25">
      <c r="A21" s="35"/>
      <c r="B21" s="35"/>
    </row>
    <row r="22" spans="1:6" x14ac:dyDescent="0.25">
      <c r="A22" s="35"/>
      <c r="B22" s="35"/>
    </row>
    <row r="23" spans="1:6" x14ac:dyDescent="0.25">
      <c r="A23" s="35"/>
      <c r="B23" s="35"/>
    </row>
    <row r="24" spans="1:6" x14ac:dyDescent="0.25">
      <c r="A24" s="35"/>
      <c r="B24" s="35"/>
    </row>
    <row r="25" spans="1:6" x14ac:dyDescent="0.25">
      <c r="A25" s="35"/>
    </row>
    <row r="26" spans="1:6" x14ac:dyDescent="0.25">
      <c r="A26" s="35"/>
      <c r="B26" s="288" t="s">
        <v>238</v>
      </c>
    </row>
    <row r="27" spans="1:6" x14ac:dyDescent="0.25">
      <c r="A27" s="35"/>
    </row>
    <row r="28" spans="1:6" x14ac:dyDescent="0.25">
      <c r="B28" s="396" t="s">
        <v>56</v>
      </c>
      <c r="C28" s="396"/>
      <c r="D28" s="396"/>
      <c r="E28" s="396"/>
      <c r="F28" s="396"/>
    </row>
    <row r="30" spans="1:6" ht="14.4" thickBot="1" x14ac:dyDescent="0.3">
      <c r="B30" s="8" t="s">
        <v>217</v>
      </c>
    </row>
  </sheetData>
  <mergeCells count="1">
    <mergeCell ref="B28:F28"/>
  </mergeCells>
  <hyperlinks>
    <hyperlink ref="A1:B1" location="Turinys!A1" display="↖ atgal į turinį" xr:uid="{415CE5A9-329A-42AD-8EFA-5AA5E4524D0E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F3CA-A68F-4EA1-BB87-770889E14525}">
  <sheetPr>
    <tabColor theme="7" tint="0.79998168889431442"/>
  </sheetPr>
  <dimension ref="A1:T27"/>
  <sheetViews>
    <sheetView showGridLines="0" showRowColHeaders="0" zoomScaleNormal="100" workbookViewId="0"/>
  </sheetViews>
  <sheetFormatPr defaultColWidth="9" defaultRowHeight="13.8" x14ac:dyDescent="0.25"/>
  <cols>
    <col min="1" max="1" width="8.69921875" style="2" customWidth="1"/>
    <col min="2" max="2" width="59" style="2" bestFit="1" customWidth="1"/>
    <col min="3" max="3" width="8.19921875" style="2" bestFit="1" customWidth="1"/>
    <col min="4" max="8" width="9.296875" style="2" customWidth="1"/>
    <col min="9" max="9" width="8.5" style="2" customWidth="1"/>
    <col min="10" max="10" width="9.5" style="2" customWidth="1"/>
    <col min="11" max="16" width="15.8984375" style="2" bestFit="1" customWidth="1"/>
    <col min="17" max="16384" width="9" style="2"/>
  </cols>
  <sheetData>
    <row r="1" spans="1:20" x14ac:dyDescent="0.25">
      <c r="A1" s="17" t="s">
        <v>0</v>
      </c>
    </row>
    <row r="2" spans="1:20" ht="14.4" thickBot="1" x14ac:dyDescent="0.3"/>
    <row r="3" spans="1:20" x14ac:dyDescent="0.25">
      <c r="B3" s="18" t="s">
        <v>266</v>
      </c>
      <c r="C3" s="18"/>
      <c r="D3" s="18"/>
      <c r="E3" s="18"/>
      <c r="F3" s="18"/>
      <c r="G3" s="18"/>
      <c r="H3" s="18"/>
      <c r="I3" s="18"/>
      <c r="J3" s="18"/>
    </row>
    <row r="4" spans="1:20" x14ac:dyDescent="0.25">
      <c r="B4" s="19"/>
      <c r="C4" s="20"/>
      <c r="D4" s="20"/>
      <c r="E4" s="20"/>
      <c r="F4" s="20"/>
      <c r="G4" s="20"/>
    </row>
    <row r="5" spans="1:20" ht="31.8" customHeight="1" x14ac:dyDescent="0.25">
      <c r="B5" s="418"/>
      <c r="C5" s="419"/>
      <c r="D5" s="419"/>
      <c r="E5" s="419"/>
      <c r="F5" s="419"/>
      <c r="G5" s="415" t="s">
        <v>209</v>
      </c>
      <c r="H5" s="415"/>
      <c r="I5" s="416" t="s">
        <v>252</v>
      </c>
      <c r="J5" s="417"/>
    </row>
    <row r="6" spans="1:20" ht="39.6" x14ac:dyDescent="0.25">
      <c r="B6" s="283" t="s">
        <v>23</v>
      </c>
      <c r="C6" s="284" t="s">
        <v>24</v>
      </c>
      <c r="D6" s="285">
        <v>2022</v>
      </c>
      <c r="E6" s="285" t="s">
        <v>69</v>
      </c>
      <c r="F6" s="285" t="s">
        <v>2</v>
      </c>
      <c r="G6" s="286" t="s">
        <v>3</v>
      </c>
      <c r="H6" s="286" t="s">
        <v>5</v>
      </c>
      <c r="I6" s="286" t="s">
        <v>3</v>
      </c>
      <c r="J6" s="287" t="s">
        <v>5</v>
      </c>
    </row>
    <row r="7" spans="1:20" x14ac:dyDescent="0.25">
      <c r="B7" s="21" t="s">
        <v>25</v>
      </c>
      <c r="C7" s="262" t="s">
        <v>26</v>
      </c>
      <c r="D7" s="263">
        <v>36.038365105119865</v>
      </c>
      <c r="E7" s="263">
        <v>37.328378185879423</v>
      </c>
      <c r="F7" s="263">
        <v>38.203523032001279</v>
      </c>
      <c r="G7" s="263">
        <v>37.913690445911897</v>
      </c>
      <c r="H7" s="263">
        <v>37.486903168673997</v>
      </c>
      <c r="I7" s="263">
        <v>37.871858613991165</v>
      </c>
      <c r="J7" s="264">
        <v>37.500714427896142</v>
      </c>
      <c r="K7" s="3"/>
      <c r="L7" s="3"/>
      <c r="M7" s="3"/>
      <c r="N7" s="3"/>
      <c r="O7" s="3"/>
      <c r="P7" s="3"/>
      <c r="Q7" s="3"/>
      <c r="R7" s="3"/>
      <c r="S7"/>
      <c r="T7"/>
    </row>
    <row r="8" spans="1:20" x14ac:dyDescent="0.25">
      <c r="B8" s="22" t="s">
        <v>27</v>
      </c>
      <c r="C8" s="262"/>
      <c r="D8" s="263">
        <v>21.624274020301225</v>
      </c>
      <c r="E8" s="263">
        <v>22.108518681942442</v>
      </c>
      <c r="F8" s="263">
        <v>22.5676152373231</v>
      </c>
      <c r="G8" s="263">
        <v>22.19733451615798</v>
      </c>
      <c r="H8" s="263">
        <v>22.18297239567671</v>
      </c>
      <c r="I8" s="263">
        <v>22.070763196164474</v>
      </c>
      <c r="J8" s="264">
        <v>22.00945673544598</v>
      </c>
      <c r="K8"/>
      <c r="L8"/>
      <c r="M8"/>
      <c r="N8"/>
      <c r="O8"/>
      <c r="P8"/>
      <c r="Q8"/>
      <c r="R8"/>
      <c r="S8"/>
      <c r="T8"/>
    </row>
    <row r="9" spans="1:20" x14ac:dyDescent="0.25">
      <c r="B9" s="23" t="s">
        <v>28</v>
      </c>
      <c r="C9" s="265" t="s">
        <v>29</v>
      </c>
      <c r="D9" s="266">
        <v>11.549839108152863</v>
      </c>
      <c r="E9" s="267">
        <v>11.516644982388204</v>
      </c>
      <c r="F9" s="267">
        <v>11.862348856600706</v>
      </c>
      <c r="G9" s="267">
        <v>11.846716026372601</v>
      </c>
      <c r="H9" s="267">
        <v>11.832402559121928</v>
      </c>
      <c r="I9" s="267">
        <v>11.96010988364173</v>
      </c>
      <c r="J9" s="268">
        <v>12.040317565568017</v>
      </c>
      <c r="K9"/>
      <c r="L9"/>
      <c r="M9"/>
      <c r="N9"/>
      <c r="O9"/>
      <c r="P9"/>
      <c r="Q9"/>
      <c r="R9"/>
      <c r="S9"/>
      <c r="T9"/>
    </row>
    <row r="10" spans="1:20" x14ac:dyDescent="0.25">
      <c r="B10" s="23" t="s">
        <v>30</v>
      </c>
      <c r="C10" s="265" t="s">
        <v>31</v>
      </c>
      <c r="D10" s="266">
        <v>10.075932117146341</v>
      </c>
      <c r="E10" s="267">
        <v>10.591873699554238</v>
      </c>
      <c r="F10" s="267">
        <v>10.705266380722394</v>
      </c>
      <c r="G10" s="267">
        <v>10.350618489785379</v>
      </c>
      <c r="H10" s="267">
        <v>10.350569836554783</v>
      </c>
      <c r="I10" s="267">
        <v>10.110653312522746</v>
      </c>
      <c r="J10" s="268">
        <v>9.9691391698779661</v>
      </c>
      <c r="K10"/>
      <c r="L10"/>
      <c r="M10"/>
      <c r="N10"/>
      <c r="O10"/>
      <c r="P10"/>
      <c r="Q10"/>
      <c r="R10"/>
      <c r="S10"/>
      <c r="T10"/>
    </row>
    <row r="11" spans="1:20" x14ac:dyDescent="0.25">
      <c r="B11" s="22" t="s">
        <v>32</v>
      </c>
      <c r="C11" s="269" t="s">
        <v>33</v>
      </c>
      <c r="D11" s="263">
        <v>10.286482558807284</v>
      </c>
      <c r="E11" s="263">
        <v>10.493729559241013</v>
      </c>
      <c r="F11" s="263">
        <v>10.782761160701568</v>
      </c>
      <c r="G11" s="263">
        <v>10.842377286285384</v>
      </c>
      <c r="H11" s="263">
        <v>10.837858672334781</v>
      </c>
      <c r="I11" s="263">
        <v>10.852127286285382</v>
      </c>
      <c r="J11" s="264">
        <v>10.882708672334781</v>
      </c>
      <c r="K11"/>
      <c r="L11"/>
      <c r="M11"/>
      <c r="N11"/>
      <c r="O11"/>
      <c r="P11"/>
      <c r="Q11"/>
      <c r="R11"/>
      <c r="S11"/>
      <c r="T11"/>
    </row>
    <row r="12" spans="1:20" x14ac:dyDescent="0.25">
      <c r="B12" s="22" t="s">
        <v>34</v>
      </c>
      <c r="C12" s="270"/>
      <c r="D12" s="263">
        <f>+D7-D8-D11</f>
        <v>4.1276085260113557</v>
      </c>
      <c r="E12" s="263">
        <f t="shared" ref="E12:J12" si="0">+E7-E8-E11</f>
        <v>4.7261299446959679</v>
      </c>
      <c r="F12" s="263">
        <f t="shared" si="0"/>
        <v>4.8531466339766105</v>
      </c>
      <c r="G12" s="263">
        <f t="shared" si="0"/>
        <v>4.8739786434685328</v>
      </c>
      <c r="H12" s="263">
        <f t="shared" si="0"/>
        <v>4.4660721006625064</v>
      </c>
      <c r="I12" s="263">
        <f t="shared" si="0"/>
        <v>4.9489681315413083</v>
      </c>
      <c r="J12" s="264">
        <f t="shared" si="0"/>
        <v>4.6085490201153814</v>
      </c>
      <c r="K12" s="25"/>
      <c r="L12" s="25"/>
      <c r="M12" s="25"/>
      <c r="N12" s="25"/>
      <c r="O12" s="25"/>
    </row>
    <row r="13" spans="1:20" x14ac:dyDescent="0.25">
      <c r="B13" s="23" t="s">
        <v>35</v>
      </c>
      <c r="C13" s="269" t="s">
        <v>36</v>
      </c>
      <c r="D13" s="267">
        <v>0.40059516366954845</v>
      </c>
      <c r="E13" s="266">
        <v>0.45339336952282061</v>
      </c>
      <c r="F13" s="266">
        <v>0.37161392504601842</v>
      </c>
      <c r="G13" s="266">
        <v>0.34733434249768758</v>
      </c>
      <c r="H13" s="266">
        <v>0.34800355162780661</v>
      </c>
      <c r="I13" s="266">
        <v>0.34733434249768758</v>
      </c>
      <c r="J13" s="271">
        <v>0.34800355162780661</v>
      </c>
    </row>
    <row r="14" spans="1:20" x14ac:dyDescent="0.25">
      <c r="B14" s="24" t="s">
        <v>37</v>
      </c>
      <c r="C14" s="262" t="s">
        <v>38</v>
      </c>
      <c r="D14" s="263">
        <v>36.696975103296317</v>
      </c>
      <c r="E14" s="263">
        <v>38.798226733609482</v>
      </c>
      <c r="F14" s="263">
        <v>40.725049638236335</v>
      </c>
      <c r="G14" s="263">
        <v>40.083015263926022</v>
      </c>
      <c r="H14" s="263">
        <v>39.851415300145945</v>
      </c>
      <c r="I14" s="263">
        <v>40.801990638946059</v>
      </c>
      <c r="J14" s="264">
        <v>41.120491481198997</v>
      </c>
      <c r="K14" s="25"/>
      <c r="L14" s="84"/>
      <c r="M14" s="25"/>
      <c r="N14" s="25"/>
      <c r="O14" s="25"/>
      <c r="P14" s="25"/>
      <c r="Q14" s="25"/>
      <c r="R14" s="25"/>
    </row>
    <row r="15" spans="1:20" x14ac:dyDescent="0.25">
      <c r="B15" s="23" t="s">
        <v>39</v>
      </c>
      <c r="C15" s="265" t="s">
        <v>40</v>
      </c>
      <c r="D15" s="266">
        <v>10.217560223930269</v>
      </c>
      <c r="E15" s="267">
        <v>10.598616043793175</v>
      </c>
      <c r="F15" s="267">
        <v>11.029525366696761</v>
      </c>
      <c r="G15" s="267">
        <v>11.031470469716757</v>
      </c>
      <c r="H15" s="267">
        <v>11.009079778914044</v>
      </c>
      <c r="I15" s="267">
        <v>11.081470469716761</v>
      </c>
      <c r="J15" s="268">
        <v>11.239079778914043</v>
      </c>
      <c r="K15" s="25"/>
      <c r="L15" s="85"/>
      <c r="M15" s="25"/>
      <c r="N15" s="25"/>
    </row>
    <row r="16" spans="1:20" x14ac:dyDescent="0.25">
      <c r="B16" s="23" t="s">
        <v>41</v>
      </c>
      <c r="C16" s="265" t="s">
        <v>42</v>
      </c>
      <c r="D16" s="266">
        <v>4.2994816709594765</v>
      </c>
      <c r="E16" s="267">
        <v>4.7961622854993671</v>
      </c>
      <c r="F16" s="267">
        <v>5.3206060519941563</v>
      </c>
      <c r="G16" s="267">
        <v>5.1009421050669914</v>
      </c>
      <c r="H16" s="267">
        <v>4.9530072050076086</v>
      </c>
      <c r="I16" s="267">
        <v>5.2009421050669902</v>
      </c>
      <c r="J16" s="268">
        <v>5.1530072050076088</v>
      </c>
      <c r="K16" s="25"/>
      <c r="L16" s="85"/>
    </row>
    <row r="17" spans="2:12" x14ac:dyDescent="0.25">
      <c r="B17" s="26" t="s">
        <v>43</v>
      </c>
      <c r="C17" s="265" t="s">
        <v>44</v>
      </c>
      <c r="D17" s="266">
        <v>1.7376516290406967</v>
      </c>
      <c r="E17" s="267">
        <v>0.72725461044648299</v>
      </c>
      <c r="F17" s="267">
        <v>0.25555254183019538</v>
      </c>
      <c r="G17" s="267">
        <v>0.2675644612987812</v>
      </c>
      <c r="H17" s="267">
        <v>0.26002637944224627</v>
      </c>
      <c r="I17" s="267">
        <v>0.2675644612987812</v>
      </c>
      <c r="J17" s="268">
        <v>0.26002637944224627</v>
      </c>
      <c r="K17" s="25"/>
      <c r="L17" s="85"/>
    </row>
    <row r="18" spans="2:12" x14ac:dyDescent="0.25">
      <c r="B18" s="26" t="s">
        <v>45</v>
      </c>
      <c r="C18" s="237" t="s">
        <v>46</v>
      </c>
      <c r="D18" s="266">
        <v>0.35802663116697853</v>
      </c>
      <c r="E18" s="267">
        <v>0.47370363578742242</v>
      </c>
      <c r="F18" s="266">
        <v>0.66577344221099266</v>
      </c>
      <c r="G18" s="266">
        <v>0.8585457052010862</v>
      </c>
      <c r="H18" s="266">
        <v>1.1209589778199747</v>
      </c>
      <c r="I18" s="266">
        <v>0.8585457052010862</v>
      </c>
      <c r="J18" s="271">
        <v>1.1209589778199747</v>
      </c>
      <c r="K18" s="25"/>
      <c r="L18" s="85"/>
    </row>
    <row r="19" spans="2:12" x14ac:dyDescent="0.25">
      <c r="B19" s="23" t="s">
        <v>47</v>
      </c>
      <c r="C19" s="265" t="s">
        <v>48</v>
      </c>
      <c r="D19" s="266">
        <v>14.139082973584657</v>
      </c>
      <c r="E19" s="267">
        <v>14.998148244471086</v>
      </c>
      <c r="F19" s="267">
        <v>15.838508150650016</v>
      </c>
      <c r="G19" s="267">
        <v>15.893385857737766</v>
      </c>
      <c r="H19" s="267">
        <v>15.996084241197773</v>
      </c>
      <c r="I19" s="267">
        <v>16.383356606638376</v>
      </c>
      <c r="J19" s="268">
        <v>16.756155700464866</v>
      </c>
      <c r="K19" s="25"/>
      <c r="L19" s="85"/>
    </row>
    <row r="20" spans="2:12" x14ac:dyDescent="0.25">
      <c r="B20" s="22" t="s">
        <v>49</v>
      </c>
      <c r="C20" s="237"/>
      <c r="D20" s="272">
        <f>+D14-D15-D16-D17-D18-D19</f>
        <v>5.9451719746142366</v>
      </c>
      <c r="E20" s="272">
        <f t="shared" ref="E20:J20" si="1">+E14-E15-E16-E17-E18-E19</f>
        <v>7.2043419136119482</v>
      </c>
      <c r="F20" s="272">
        <f t="shared" si="1"/>
        <v>7.6150840848542192</v>
      </c>
      <c r="G20" s="272">
        <f t="shared" si="1"/>
        <v>6.9311066649046396</v>
      </c>
      <c r="H20" s="272">
        <f>+H14-H15-H16-H17-H18-H19</f>
        <v>6.5122587177643023</v>
      </c>
      <c r="I20" s="272">
        <f t="shared" si="1"/>
        <v>7.0101112910240637</v>
      </c>
      <c r="J20" s="273">
        <f t="shared" si="1"/>
        <v>6.5912634395502607</v>
      </c>
      <c r="K20" s="25"/>
    </row>
    <row r="21" spans="2:12" x14ac:dyDescent="0.25">
      <c r="B21" s="23" t="s">
        <v>50</v>
      </c>
      <c r="C21" s="237" t="s">
        <v>51</v>
      </c>
      <c r="D21" s="266">
        <v>3.1993653825436668</v>
      </c>
      <c r="E21" s="267">
        <v>3.8756686176338886</v>
      </c>
      <c r="F21" s="266">
        <v>4.1404391976730812</v>
      </c>
      <c r="G21" s="266">
        <v>3.7602223732784581</v>
      </c>
      <c r="H21" s="266">
        <v>3.4109824210955195</v>
      </c>
      <c r="I21" s="266">
        <v>3.7602223732784581</v>
      </c>
      <c r="J21" s="271">
        <v>3.4109824210955195</v>
      </c>
    </row>
    <row r="22" spans="2:12" x14ac:dyDescent="0.25">
      <c r="B22" s="23" t="s">
        <v>52</v>
      </c>
      <c r="C22" s="237" t="s">
        <v>53</v>
      </c>
      <c r="D22" s="266">
        <v>0.71874224251032925</v>
      </c>
      <c r="E22" s="267">
        <v>0.78840364761087645</v>
      </c>
      <c r="F22" s="266">
        <v>0.96263798963128333</v>
      </c>
      <c r="G22" s="266">
        <v>0.79182865800781943</v>
      </c>
      <c r="H22" s="266">
        <v>0.78177639515630859</v>
      </c>
      <c r="I22" s="266">
        <v>0.79182865800781943</v>
      </c>
      <c r="J22" s="271">
        <v>0.78177639515630859</v>
      </c>
    </row>
    <row r="23" spans="2:12" x14ac:dyDescent="0.25">
      <c r="B23" s="27" t="s">
        <v>54</v>
      </c>
      <c r="C23" s="274" t="s">
        <v>55</v>
      </c>
      <c r="D23" s="275">
        <v>-0.65860999817645505</v>
      </c>
      <c r="E23" s="275">
        <v>-1.4698485477300562</v>
      </c>
      <c r="F23" s="275">
        <v>-2.5215266062350512</v>
      </c>
      <c r="G23" s="275">
        <v>-2.1693248180141769</v>
      </c>
      <c r="H23" s="275">
        <v>-2.3645121314719137</v>
      </c>
      <c r="I23" s="275">
        <v>-2.9301320249548954</v>
      </c>
      <c r="J23" s="276">
        <v>-3.6197770533028555</v>
      </c>
    </row>
    <row r="24" spans="2:12" x14ac:dyDescent="0.25">
      <c r="B24" s="420"/>
      <c r="C24" s="420"/>
      <c r="D24" s="420"/>
      <c r="E24" s="420"/>
      <c r="F24" s="420"/>
    </row>
    <row r="25" spans="2:12" x14ac:dyDescent="0.25">
      <c r="B25" s="396" t="s">
        <v>56</v>
      </c>
      <c r="C25" s="396"/>
      <c r="D25" s="396"/>
      <c r="E25" s="396"/>
      <c r="F25" s="396"/>
    </row>
    <row r="27" spans="2:12" ht="14.4" thickBot="1" x14ac:dyDescent="0.3">
      <c r="B27" s="414" t="s">
        <v>216</v>
      </c>
      <c r="C27" s="414"/>
      <c r="D27" s="414"/>
      <c r="E27" s="414"/>
      <c r="F27" s="414"/>
      <c r="G27" s="414"/>
      <c r="H27" s="414"/>
      <c r="I27" s="320"/>
      <c r="J27" s="320"/>
    </row>
  </sheetData>
  <mergeCells count="6">
    <mergeCell ref="B27:H27"/>
    <mergeCell ref="G5:H5"/>
    <mergeCell ref="I5:J5"/>
    <mergeCell ref="B5:F5"/>
    <mergeCell ref="B24:F24"/>
    <mergeCell ref="B25:F25"/>
  </mergeCells>
  <hyperlinks>
    <hyperlink ref="A1" location="Turinys!A1" display="↖ atgal į turinį" xr:uid="{A171C80A-0EF5-40EF-B174-7C30594F68CC}"/>
  </hyperlinks>
  <pageMargins left="0.7" right="0.7" top="0.75" bottom="0.75" header="0.3" footer="0.3"/>
  <pageSetup paperSize="9" orientation="portrait" horizont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8E03E-48A0-4DFF-97E7-6693D6F0E574}">
  <sheetPr>
    <tabColor theme="7" tint="0.79998168889431442"/>
  </sheetPr>
  <dimension ref="A1:J18"/>
  <sheetViews>
    <sheetView showGridLines="0" showRowColHeaders="0" workbookViewId="0"/>
  </sheetViews>
  <sheetFormatPr defaultRowHeight="13.8" x14ac:dyDescent="0.25"/>
  <cols>
    <col min="2" max="2" width="8.796875" style="1"/>
    <col min="3" max="3" width="32" style="1" customWidth="1"/>
    <col min="4" max="9" width="11.8984375" style="1" customWidth="1"/>
    <col min="10" max="10" width="11.8984375" customWidth="1"/>
  </cols>
  <sheetData>
    <row r="1" spans="1:10" x14ac:dyDescent="0.25">
      <c r="A1" s="17" t="s">
        <v>0</v>
      </c>
    </row>
    <row r="2" spans="1:10" ht="14.4" thickBot="1" x14ac:dyDescent="0.3">
      <c r="A2" s="2"/>
    </row>
    <row r="3" spans="1:10" x14ac:dyDescent="0.25">
      <c r="B3" s="422" t="s">
        <v>271</v>
      </c>
      <c r="C3" s="422"/>
      <c r="D3" s="422"/>
      <c r="E3" s="422"/>
      <c r="F3" s="422"/>
      <c r="G3" s="422"/>
      <c r="H3" s="422"/>
      <c r="I3" s="261"/>
      <c r="J3" s="7"/>
    </row>
    <row r="4" spans="1:10" x14ac:dyDescent="0.25">
      <c r="B4" s="62"/>
    </row>
    <row r="5" spans="1:10" ht="31.2" customHeight="1" x14ac:dyDescent="0.25">
      <c r="B5" s="424"/>
      <c r="C5" s="425"/>
      <c r="D5" s="425"/>
      <c r="E5" s="425"/>
      <c r="F5" s="425"/>
      <c r="G5" s="416" t="s">
        <v>209</v>
      </c>
      <c r="H5" s="416"/>
      <c r="I5" s="416" t="s">
        <v>252</v>
      </c>
      <c r="J5" s="417"/>
    </row>
    <row r="6" spans="1:10" ht="20.399999999999999" customHeight="1" x14ac:dyDescent="0.25">
      <c r="B6" s="73" t="s">
        <v>57</v>
      </c>
      <c r="C6" s="74" t="s">
        <v>23</v>
      </c>
      <c r="D6" s="74">
        <v>2022</v>
      </c>
      <c r="E6" s="74" t="s">
        <v>69</v>
      </c>
      <c r="F6" s="74" t="s">
        <v>2</v>
      </c>
      <c r="G6" s="74" t="s">
        <v>3</v>
      </c>
      <c r="H6" s="74" t="s">
        <v>5</v>
      </c>
      <c r="I6" s="74" t="s">
        <v>3</v>
      </c>
      <c r="J6" s="75" t="s">
        <v>5</v>
      </c>
    </row>
    <row r="7" spans="1:10" x14ac:dyDescent="0.25">
      <c r="B7" s="76" t="s">
        <v>74</v>
      </c>
      <c r="C7" s="77" t="s">
        <v>87</v>
      </c>
      <c r="D7" s="78">
        <v>-2.3188097154666409</v>
      </c>
      <c r="E7" s="78">
        <v>-2.3870538592761457</v>
      </c>
      <c r="F7" s="78">
        <v>-3.4443749575652745</v>
      </c>
      <c r="G7" s="255" t="s">
        <v>187</v>
      </c>
      <c r="H7" s="255" t="s">
        <v>188</v>
      </c>
      <c r="I7" s="256" t="s">
        <v>189</v>
      </c>
      <c r="J7" s="257" t="s">
        <v>190</v>
      </c>
    </row>
    <row r="8" spans="1:10" x14ac:dyDescent="0.25">
      <c r="B8" s="76" t="s">
        <v>75</v>
      </c>
      <c r="C8" s="77" t="s">
        <v>88</v>
      </c>
      <c r="D8" s="78">
        <v>1.4676890986499116</v>
      </c>
      <c r="E8" s="78">
        <v>0.96677722566701452</v>
      </c>
      <c r="F8" s="78">
        <v>0.90852575997101059</v>
      </c>
      <c r="G8" s="255">
        <v>0.8</v>
      </c>
      <c r="H8" s="255">
        <v>0.7</v>
      </c>
      <c r="I8" s="256">
        <v>0.7</v>
      </c>
      <c r="J8" s="257">
        <v>0.6</v>
      </c>
    </row>
    <row r="9" spans="1:10" x14ac:dyDescent="0.25">
      <c r="B9" s="76" t="s">
        <v>76</v>
      </c>
      <c r="C9" s="77" t="s">
        <v>89</v>
      </c>
      <c r="D9" s="78">
        <v>0.19251211584527794</v>
      </c>
      <c r="E9" s="78">
        <v>-4.9571914120921434E-2</v>
      </c>
      <c r="F9" s="78">
        <v>1.4322591359210435E-2</v>
      </c>
      <c r="G9" s="255">
        <v>0</v>
      </c>
      <c r="H9" s="255">
        <v>0</v>
      </c>
      <c r="I9" s="256" t="s">
        <v>191</v>
      </c>
      <c r="J9" s="257" t="s">
        <v>192</v>
      </c>
    </row>
    <row r="10" spans="1:10" x14ac:dyDescent="0.25">
      <c r="B10" s="79" t="s">
        <v>77</v>
      </c>
      <c r="C10" s="80" t="s">
        <v>90</v>
      </c>
      <c r="D10" s="81">
        <v>-0.65860999817645505</v>
      </c>
      <c r="E10" s="81">
        <v>-1.4698485477300562</v>
      </c>
      <c r="F10" s="81">
        <v>-2.5215266062350512</v>
      </c>
      <c r="G10" s="258" t="s">
        <v>193</v>
      </c>
      <c r="H10" s="258" t="s">
        <v>194</v>
      </c>
      <c r="I10" s="259" t="s">
        <v>195</v>
      </c>
      <c r="J10" s="260" t="s">
        <v>196</v>
      </c>
    </row>
    <row r="11" spans="1:10" x14ac:dyDescent="0.25">
      <c r="H11" s="72"/>
    </row>
    <row r="12" spans="1:10" ht="13.95" customHeight="1" x14ac:dyDescent="0.25">
      <c r="B12" s="423" t="s">
        <v>56</v>
      </c>
      <c r="C12" s="423"/>
      <c r="D12" s="423"/>
      <c r="E12" s="423"/>
      <c r="F12" s="423"/>
      <c r="G12" s="423"/>
      <c r="H12" s="61"/>
    </row>
    <row r="13" spans="1:10" ht="14.4" thickBot="1" x14ac:dyDescent="0.3">
      <c r="B13" s="421" t="s">
        <v>216</v>
      </c>
      <c r="C13" s="421"/>
      <c r="D13" s="421"/>
      <c r="E13" s="421"/>
      <c r="F13" s="421"/>
      <c r="G13" s="421"/>
      <c r="H13" s="421"/>
      <c r="I13" s="421"/>
      <c r="J13" s="421"/>
    </row>
    <row r="17" spans="4:9" x14ac:dyDescent="0.25">
      <c r="D17" s="61"/>
      <c r="E17" s="61"/>
      <c r="F17" s="61"/>
      <c r="G17" s="61"/>
      <c r="H17" s="61"/>
    </row>
    <row r="18" spans="4:9" x14ac:dyDescent="0.25">
      <c r="I18" s="63"/>
    </row>
  </sheetData>
  <mergeCells count="6">
    <mergeCell ref="I5:J5"/>
    <mergeCell ref="B13:J13"/>
    <mergeCell ref="B3:H3"/>
    <mergeCell ref="B12:G12"/>
    <mergeCell ref="B5:F5"/>
    <mergeCell ref="G5:H5"/>
  </mergeCells>
  <hyperlinks>
    <hyperlink ref="A1" location="Turinys!A1" display="↖ atgal į turinį" xr:uid="{ECACC4CA-FFA6-4295-8992-61D53ECEEF2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4750-B22B-408F-B349-7C6D93225649}">
  <sheetPr>
    <tabColor theme="7"/>
  </sheetPr>
  <dimension ref="A1:I47"/>
  <sheetViews>
    <sheetView showGridLines="0" showRowColHeaders="0" zoomScaleNormal="100" workbookViewId="0"/>
  </sheetViews>
  <sheetFormatPr defaultColWidth="9" defaultRowHeight="13.8" x14ac:dyDescent="0.25"/>
  <cols>
    <col min="1" max="1" width="9" style="166"/>
    <col min="2" max="2" width="99.59765625" style="166" customWidth="1"/>
    <col min="3" max="3" width="9" style="166"/>
    <col min="4" max="4" width="27.19921875" style="166" customWidth="1"/>
    <col min="5" max="5" width="9.09765625" style="166" customWidth="1"/>
    <col min="6" max="16384" width="9" style="166"/>
  </cols>
  <sheetData>
    <row r="1" spans="1:8" x14ac:dyDescent="0.25">
      <c r="A1" s="71" t="s">
        <v>0</v>
      </c>
      <c r="B1" s="165"/>
    </row>
    <row r="2" spans="1:8" ht="14.4" thickBot="1" x14ac:dyDescent="0.3"/>
    <row r="3" spans="1:8" ht="27.6" x14ac:dyDescent="0.25">
      <c r="B3" s="29" t="s">
        <v>259</v>
      </c>
      <c r="D3" s="173"/>
      <c r="E3" s="214" t="s">
        <v>2</v>
      </c>
    </row>
    <row r="4" spans="1:8" hidden="1" x14ac:dyDescent="0.25">
      <c r="D4" s="350"/>
      <c r="E4" s="351"/>
    </row>
    <row r="5" spans="1:8" x14ac:dyDescent="0.25">
      <c r="D5" s="181" t="s">
        <v>151</v>
      </c>
      <c r="E5" s="349">
        <v>0.25571185059952201</v>
      </c>
    </row>
    <row r="6" spans="1:8" x14ac:dyDescent="0.25">
      <c r="D6" s="175" t="s">
        <v>157</v>
      </c>
      <c r="E6" s="277">
        <v>-0.31759885872607985</v>
      </c>
    </row>
    <row r="7" spans="1:8" x14ac:dyDescent="0.25">
      <c r="D7" s="175" t="s">
        <v>154</v>
      </c>
      <c r="E7" s="352">
        <v>5.4249887974769859E-2</v>
      </c>
    </row>
    <row r="8" spans="1:8" x14ac:dyDescent="0.25">
      <c r="D8" s="176" t="s">
        <v>152</v>
      </c>
      <c r="E8" s="277">
        <v>0.1391799310420673</v>
      </c>
    </row>
    <row r="9" spans="1:8" x14ac:dyDescent="0.25">
      <c r="D9" s="176" t="s">
        <v>156</v>
      </c>
      <c r="E9" s="277">
        <v>0.17117683098835149</v>
      </c>
    </row>
    <row r="10" spans="1:8" x14ac:dyDescent="0.25">
      <c r="D10" s="177" t="s">
        <v>153</v>
      </c>
      <c r="E10" s="277">
        <v>0.20870405932041317</v>
      </c>
    </row>
    <row r="11" spans="1:8" x14ac:dyDescent="0.25">
      <c r="D11" s="177"/>
      <c r="E11" s="277"/>
    </row>
    <row r="12" spans="1:8" x14ac:dyDescent="0.25">
      <c r="D12" s="181" t="s">
        <v>159</v>
      </c>
      <c r="E12" s="349">
        <v>-0.911319113284908</v>
      </c>
    </row>
    <row r="13" spans="1:8" x14ac:dyDescent="0.25">
      <c r="D13" s="178" t="s">
        <v>155</v>
      </c>
      <c r="E13" s="277">
        <v>-0.66271768489567162</v>
      </c>
    </row>
    <row r="14" spans="1:8" x14ac:dyDescent="0.25">
      <c r="D14" s="174" t="s">
        <v>47</v>
      </c>
      <c r="E14" s="277">
        <v>-0.17618046143262639</v>
      </c>
    </row>
    <row r="15" spans="1:8" x14ac:dyDescent="0.25">
      <c r="D15" s="174" t="s">
        <v>94</v>
      </c>
      <c r="E15" s="277">
        <v>-0.1644614322341931</v>
      </c>
      <c r="G15" s="279"/>
      <c r="H15" s="280"/>
    </row>
    <row r="16" spans="1:8" x14ac:dyDescent="0.25">
      <c r="D16" s="179" t="s">
        <v>158</v>
      </c>
      <c r="E16" s="277">
        <v>-0.13812653515906209</v>
      </c>
    </row>
    <row r="17" spans="2:9" x14ac:dyDescent="0.25">
      <c r="D17" s="174" t="s">
        <v>160</v>
      </c>
      <c r="E17" s="277">
        <v>-2.7124943987384902E-2</v>
      </c>
    </row>
    <row r="18" spans="2:9" x14ac:dyDescent="0.25">
      <c r="D18" s="180" t="s">
        <v>260</v>
      </c>
      <c r="E18" s="278">
        <v>0.25768696788015683</v>
      </c>
    </row>
    <row r="19" spans="2:9" x14ac:dyDescent="0.25">
      <c r="D19" s="353"/>
      <c r="E19" s="354"/>
    </row>
    <row r="20" spans="2:9" x14ac:dyDescent="0.25">
      <c r="H20" s="372"/>
      <c r="I20" s="280"/>
    </row>
    <row r="21" spans="2:9" x14ac:dyDescent="0.25">
      <c r="D21" s="279"/>
      <c r="E21" s="280"/>
      <c r="F21" s="355"/>
    </row>
    <row r="22" spans="2:9" x14ac:dyDescent="0.25">
      <c r="D22" s="356"/>
      <c r="E22" s="357"/>
    </row>
    <row r="23" spans="2:9" x14ac:dyDescent="0.25">
      <c r="E23" s="358"/>
      <c r="F23" s="371"/>
    </row>
    <row r="26" spans="2:9" ht="14.4" thickBot="1" x14ac:dyDescent="0.3">
      <c r="B26" s="30" t="s">
        <v>208</v>
      </c>
      <c r="D26" s="171"/>
      <c r="E26" s="172"/>
    </row>
    <row r="27" spans="2:9" x14ac:dyDescent="0.25">
      <c r="D27" s="171"/>
      <c r="E27" s="172"/>
    </row>
    <row r="28" spans="2:9" x14ac:dyDescent="0.25">
      <c r="D28" s="167"/>
      <c r="E28" s="167"/>
    </row>
    <row r="29" spans="2:9" x14ac:dyDescent="0.25">
      <c r="D29" s="167"/>
      <c r="E29" s="167"/>
    </row>
    <row r="30" spans="2:9" x14ac:dyDescent="0.25">
      <c r="E30" s="167"/>
    </row>
    <row r="31" spans="2:9" x14ac:dyDescent="0.25">
      <c r="D31" s="167"/>
      <c r="E31" s="167"/>
    </row>
    <row r="34" spans="2:4" ht="18" thickBot="1" x14ac:dyDescent="0.35">
      <c r="B34" s="168"/>
    </row>
    <row r="35" spans="2:4" ht="14.4" thickBot="1" x14ac:dyDescent="0.3">
      <c r="B35" s="169"/>
    </row>
    <row r="39" spans="2:4" x14ac:dyDescent="0.25">
      <c r="D39" s="170"/>
    </row>
    <row r="40" spans="2:4" x14ac:dyDescent="0.25">
      <c r="B40" s="182"/>
      <c r="D40" s="170"/>
    </row>
    <row r="41" spans="2:4" x14ac:dyDescent="0.25">
      <c r="D41" s="170"/>
    </row>
    <row r="42" spans="2:4" x14ac:dyDescent="0.25">
      <c r="B42" s="183"/>
      <c r="D42" s="170"/>
    </row>
    <row r="43" spans="2:4" x14ac:dyDescent="0.25">
      <c r="D43" s="170"/>
    </row>
    <row r="44" spans="2:4" x14ac:dyDescent="0.25">
      <c r="D44" s="170"/>
    </row>
    <row r="45" spans="2:4" x14ac:dyDescent="0.25">
      <c r="D45" s="170"/>
    </row>
    <row r="46" spans="2:4" x14ac:dyDescent="0.25">
      <c r="D46" s="170"/>
    </row>
    <row r="47" spans="2:4" x14ac:dyDescent="0.25">
      <c r="D47" s="170"/>
    </row>
  </sheetData>
  <hyperlinks>
    <hyperlink ref="A1" location="Turinys!A1" display="↖ atgal į turinį" xr:uid="{9798B337-C493-4DE9-917E-29C3F7C1561F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4C416-F5C9-4F75-BCC6-AD5CF591F909}">
  <sheetPr>
    <tabColor theme="7" tint="0.79998168889431442"/>
  </sheetPr>
  <dimension ref="A1:K18"/>
  <sheetViews>
    <sheetView showGridLines="0" showRowColHeaders="0" zoomScaleNormal="100" workbookViewId="0"/>
  </sheetViews>
  <sheetFormatPr defaultColWidth="9.19921875" defaultRowHeight="13.8" x14ac:dyDescent="0.25"/>
  <cols>
    <col min="1" max="1" width="9" style="45" customWidth="1"/>
    <col min="2" max="2" width="3.59765625" style="45" customWidth="1"/>
    <col min="3" max="3" width="40" style="45" customWidth="1"/>
    <col min="4" max="4" width="8.19921875" style="45" customWidth="1"/>
    <col min="5" max="16384" width="9.19921875" style="45"/>
  </cols>
  <sheetData>
    <row r="1" spans="1:11" x14ac:dyDescent="0.25">
      <c r="A1" s="17" t="s">
        <v>0</v>
      </c>
      <c r="B1" s="34"/>
      <c r="C1" s="31"/>
    </row>
    <row r="2" spans="1:11" ht="14.4" thickBot="1" x14ac:dyDescent="0.3">
      <c r="A2" s="2"/>
    </row>
    <row r="3" spans="1:11" ht="14.25" customHeight="1" x14ac:dyDescent="0.25">
      <c r="B3" s="51" t="s">
        <v>267</v>
      </c>
      <c r="C3" s="51"/>
      <c r="D3" s="52"/>
      <c r="E3" s="53"/>
      <c r="F3" s="53"/>
      <c r="G3" s="53"/>
      <c r="H3" s="53"/>
      <c r="I3" s="53"/>
      <c r="J3" s="53"/>
    </row>
    <row r="4" spans="1:11" x14ac:dyDescent="0.25">
      <c r="B4" s="46"/>
      <c r="C4" s="46"/>
      <c r="D4" s="47"/>
    </row>
    <row r="5" spans="1:11" ht="33.6" customHeight="1" x14ac:dyDescent="0.25">
      <c r="B5" s="428"/>
      <c r="C5" s="428"/>
      <c r="D5" s="428"/>
      <c r="E5" s="428"/>
      <c r="F5" s="429"/>
      <c r="G5" s="416" t="s">
        <v>209</v>
      </c>
      <c r="H5" s="416"/>
      <c r="I5" s="416" t="s">
        <v>252</v>
      </c>
      <c r="J5" s="417"/>
    </row>
    <row r="6" spans="1:11" ht="28.2" customHeight="1" x14ac:dyDescent="0.25">
      <c r="B6" s="58" t="s">
        <v>57</v>
      </c>
      <c r="C6" s="59" t="s">
        <v>23</v>
      </c>
      <c r="D6" s="59">
        <v>2022</v>
      </c>
      <c r="E6" s="59" t="s">
        <v>69</v>
      </c>
      <c r="F6" s="59" t="s">
        <v>2</v>
      </c>
      <c r="G6" s="74" t="s">
        <v>3</v>
      </c>
      <c r="H6" s="74" t="s">
        <v>5</v>
      </c>
      <c r="I6" s="74" t="s">
        <v>3</v>
      </c>
      <c r="J6" s="75" t="s">
        <v>5</v>
      </c>
    </row>
    <row r="7" spans="1:11" x14ac:dyDescent="0.25">
      <c r="B7" s="54" t="s">
        <v>74</v>
      </c>
      <c r="C7" s="55" t="s">
        <v>58</v>
      </c>
      <c r="D7" s="82">
        <v>38.436800673994071</v>
      </c>
      <c r="E7" s="82">
        <v>37.459280443974684</v>
      </c>
      <c r="F7" s="82">
        <v>39.002605600993462</v>
      </c>
      <c r="G7" s="82">
        <v>41.989758939867777</v>
      </c>
      <c r="H7" s="82">
        <v>43.753147068271858</v>
      </c>
      <c r="I7" s="323">
        <v>42.750566146808488</v>
      </c>
      <c r="J7" s="324">
        <v>45.731885038921533</v>
      </c>
    </row>
    <row r="8" spans="1:11" x14ac:dyDescent="0.25">
      <c r="B8" s="54" t="s">
        <v>75</v>
      </c>
      <c r="C8" s="55" t="s">
        <v>59</v>
      </c>
      <c r="D8" s="82">
        <v>-5.2567445012210925</v>
      </c>
      <c r="E8" s="82">
        <v>-0.97752023001938682</v>
      </c>
      <c r="F8" s="82">
        <v>1.5433251570187778</v>
      </c>
      <c r="G8" s="82">
        <v>2.9871533388743146</v>
      </c>
      <c r="H8" s="82">
        <v>1.7633881284040811</v>
      </c>
      <c r="I8" s="323">
        <v>3.747960545815026</v>
      </c>
      <c r="J8" s="324">
        <v>2.9813188921130447</v>
      </c>
    </row>
    <row r="9" spans="1:11" x14ac:dyDescent="0.25">
      <c r="B9" s="54" t="s">
        <v>76</v>
      </c>
      <c r="C9" s="55" t="s">
        <v>7</v>
      </c>
      <c r="D9" s="82">
        <v>0.3808230744662211</v>
      </c>
      <c r="E9" s="82">
        <v>0.99614491194263621</v>
      </c>
      <c r="F9" s="82">
        <v>1.8557531640240583</v>
      </c>
      <c r="G9" s="82">
        <v>1.310779112813087</v>
      </c>
      <c r="H9" s="82">
        <v>1.2435531536519306</v>
      </c>
      <c r="I9" s="323">
        <v>2.0715863197538198</v>
      </c>
      <c r="J9" s="324">
        <v>2.4988180754828804</v>
      </c>
    </row>
    <row r="10" spans="1:11" x14ac:dyDescent="0.25">
      <c r="B10" s="54" t="s">
        <v>77</v>
      </c>
      <c r="C10" s="55" t="s">
        <v>60</v>
      </c>
      <c r="D10" s="82">
        <v>-6.6009231707676257</v>
      </c>
      <c r="E10" s="82">
        <v>-2.5736651419620151</v>
      </c>
      <c r="F10" s="82">
        <v>-1.0124280070052947</v>
      </c>
      <c r="G10" s="82">
        <v>-1.1236257739387945</v>
      </c>
      <c r="H10" s="82">
        <v>-0.98016502524784765</v>
      </c>
      <c r="I10" s="323">
        <v>-1.1236257739387945</v>
      </c>
      <c r="J10" s="324">
        <v>-1.0174991833698459</v>
      </c>
    </row>
    <row r="11" spans="1:11" x14ac:dyDescent="0.25">
      <c r="B11" s="54" t="s">
        <v>78</v>
      </c>
      <c r="C11" s="55" t="s">
        <v>8</v>
      </c>
      <c r="D11" s="82">
        <v>-5.9074493252768994</v>
      </c>
      <c r="E11" s="82">
        <v>-2.6999771538084065</v>
      </c>
      <c r="F11" s="82">
        <v>-0.40431985824645783</v>
      </c>
      <c r="G11" s="82">
        <v>-5.8135132409341136E-2</v>
      </c>
      <c r="H11" s="82">
        <v>0.17346123575061476</v>
      </c>
      <c r="I11" s="323">
        <v>-5.8135132409341136E-2</v>
      </c>
      <c r="J11" s="324">
        <v>0.1570294880173167</v>
      </c>
    </row>
    <row r="12" spans="1:11" x14ac:dyDescent="0.25">
      <c r="B12" s="54" t="s">
        <v>79</v>
      </c>
      <c r="C12" s="55" t="s">
        <v>9</v>
      </c>
      <c r="D12" s="82">
        <v>-0.69347384549072666</v>
      </c>
      <c r="E12" s="82">
        <v>0.1263120118463914</v>
      </c>
      <c r="F12" s="82">
        <v>-0.60810814875883679</v>
      </c>
      <c r="G12" s="82">
        <v>-1.0654906415294534</v>
      </c>
      <c r="H12" s="82">
        <v>-1.1536262609984624</v>
      </c>
      <c r="I12" s="323">
        <v>-1.0654906415294534</v>
      </c>
      <c r="J12" s="324">
        <v>-1.1745286713871625</v>
      </c>
      <c r="K12" s="48"/>
    </row>
    <row r="13" spans="1:11" x14ac:dyDescent="0.25">
      <c r="B13" s="56" t="s">
        <v>80</v>
      </c>
      <c r="C13" s="57" t="s">
        <v>61</v>
      </c>
      <c r="D13" s="83">
        <v>0.9633555950803121</v>
      </c>
      <c r="E13" s="83">
        <v>0.5999999999999921</v>
      </c>
      <c r="F13" s="83">
        <v>0.70000000000001406</v>
      </c>
      <c r="G13" s="83">
        <v>2.800000000000022</v>
      </c>
      <c r="H13" s="83">
        <v>1.499999999999998</v>
      </c>
      <c r="I13" s="325">
        <v>2.8</v>
      </c>
      <c r="J13" s="326">
        <v>1.5000000000000104</v>
      </c>
      <c r="K13" s="48"/>
    </row>
    <row r="14" spans="1:11" ht="7.95" customHeight="1" x14ac:dyDescent="0.25"/>
    <row r="15" spans="1:11" ht="10.199999999999999" customHeight="1" x14ac:dyDescent="0.25">
      <c r="B15" s="64" t="s">
        <v>270</v>
      </c>
      <c r="C15" s="50"/>
      <c r="D15" s="49"/>
      <c r="E15" s="49"/>
      <c r="F15" s="49"/>
    </row>
    <row r="16" spans="1:11" ht="19.8" customHeight="1" x14ac:dyDescent="0.25">
      <c r="B16" s="426" t="s">
        <v>56</v>
      </c>
      <c r="C16" s="427"/>
      <c r="D16" s="427"/>
      <c r="E16" s="427"/>
      <c r="F16" s="427"/>
      <c r="G16" s="427"/>
      <c r="H16" s="427"/>
    </row>
    <row r="17" spans="2:10" ht="14.4" thickBot="1" x14ac:dyDescent="0.3">
      <c r="B17" s="60" t="s">
        <v>216</v>
      </c>
      <c r="C17" s="60"/>
      <c r="D17" s="60"/>
      <c r="E17" s="60"/>
      <c r="F17" s="60"/>
      <c r="G17" s="60"/>
      <c r="H17" s="60"/>
      <c r="I17" s="60"/>
      <c r="J17" s="60"/>
    </row>
    <row r="18" spans="2:10" x14ac:dyDescent="0.25">
      <c r="D18" s="48"/>
    </row>
  </sheetData>
  <mergeCells count="4">
    <mergeCell ref="B16:H16"/>
    <mergeCell ref="G5:H5"/>
    <mergeCell ref="I5:J5"/>
    <mergeCell ref="B5:F5"/>
  </mergeCells>
  <hyperlinks>
    <hyperlink ref="A1" location="Turinys!A1" display="↖ atgal į turinį" xr:uid="{543F2B4B-5869-4EDD-AC00-781A21F525FC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1CCE-0576-44F3-AB3F-9C337134E701}">
  <sheetPr>
    <tabColor theme="7" tint="0.79998168889431442"/>
  </sheetPr>
  <dimension ref="A1:R20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92"/>
    <col min="2" max="2" width="5" style="92" customWidth="1"/>
    <col min="3" max="3" width="54.3984375" style="92" customWidth="1"/>
    <col min="4" max="16384" width="8.69921875" style="92"/>
  </cols>
  <sheetData>
    <row r="1" spans="1:18" x14ac:dyDescent="0.25">
      <c r="A1" s="17" t="s">
        <v>0</v>
      </c>
    </row>
    <row r="2" spans="1:18" ht="14.4" thickBot="1" x14ac:dyDescent="0.3">
      <c r="A2" s="45"/>
    </row>
    <row r="3" spans="1:18" ht="15" customHeight="1" x14ac:dyDescent="0.25">
      <c r="B3" s="430" t="s">
        <v>268</v>
      </c>
      <c r="C3" s="430"/>
      <c r="D3" s="430"/>
      <c r="E3" s="430"/>
      <c r="F3" s="430"/>
      <c r="G3" s="430"/>
      <c r="H3" s="430"/>
      <c r="I3" s="430"/>
      <c r="J3" s="93"/>
    </row>
    <row r="5" spans="1:18" ht="26.4" customHeight="1" x14ac:dyDescent="0.25">
      <c r="B5" s="94" t="s">
        <v>57</v>
      </c>
      <c r="C5" s="95" t="s">
        <v>91</v>
      </c>
      <c r="D5" s="95">
        <v>2020</v>
      </c>
      <c r="E5" s="95">
        <v>2021</v>
      </c>
      <c r="F5" s="95">
        <v>2022</v>
      </c>
      <c r="G5" s="95" t="s">
        <v>69</v>
      </c>
      <c r="H5" s="95" t="s">
        <v>2</v>
      </c>
      <c r="I5" s="95" t="s">
        <v>3</v>
      </c>
      <c r="J5" s="96" t="s">
        <v>5</v>
      </c>
    </row>
    <row r="6" spans="1:18" ht="15" customHeight="1" x14ac:dyDescent="0.25">
      <c r="B6" s="97" t="s">
        <v>74</v>
      </c>
      <c r="C6" s="98" t="s">
        <v>62</v>
      </c>
      <c r="D6" s="99">
        <v>-6.4957572083377366</v>
      </c>
      <c r="E6" s="99">
        <v>-1.1543539212863929</v>
      </c>
      <c r="F6" s="99">
        <v>-0.6586504227114004</v>
      </c>
      <c r="G6" s="99">
        <v>-1.4698485477300562</v>
      </c>
      <c r="H6" s="99">
        <v>-2.5215266062350512</v>
      </c>
      <c r="I6" s="99">
        <v>-2.9301320249548954</v>
      </c>
      <c r="J6" s="100">
        <v>-3.6197770533028555</v>
      </c>
      <c r="L6" s="50"/>
      <c r="M6" s="101"/>
      <c r="N6" s="101"/>
      <c r="O6" s="101"/>
      <c r="P6" s="101"/>
      <c r="Q6" s="101"/>
      <c r="R6" s="101"/>
    </row>
    <row r="7" spans="1:18" x14ac:dyDescent="0.25">
      <c r="B7" s="102" t="s">
        <v>75</v>
      </c>
      <c r="C7" s="103" t="s">
        <v>63</v>
      </c>
      <c r="D7" s="99">
        <v>4.6212966290534001E-3</v>
      </c>
      <c r="E7" s="99">
        <v>1.29941619661812E-2</v>
      </c>
      <c r="F7" s="99">
        <v>0.15990149378427301</v>
      </c>
      <c r="G7" s="99">
        <v>-0.145488555663601</v>
      </c>
      <c r="H7" s="99">
        <v>3.4515832851520399E-2</v>
      </c>
      <c r="I7" s="99">
        <v>3.4335216748795E-2</v>
      </c>
      <c r="J7" s="100">
        <v>0</v>
      </c>
      <c r="L7" s="104"/>
      <c r="M7" s="101"/>
      <c r="N7" s="101"/>
      <c r="O7" s="101"/>
      <c r="P7" s="101"/>
      <c r="Q7" s="101"/>
      <c r="R7" s="101"/>
    </row>
    <row r="8" spans="1:18" x14ac:dyDescent="0.25">
      <c r="B8" s="102" t="s">
        <v>76</v>
      </c>
      <c r="C8" s="105" t="s">
        <v>210</v>
      </c>
      <c r="D8" s="99">
        <v>-4.6223813030701111</v>
      </c>
      <c r="E8" s="99">
        <v>-2.4506046359701408</v>
      </c>
      <c r="F8" s="99">
        <v>-2.4877558246437141</v>
      </c>
      <c r="G8" s="99">
        <v>-0.85219038204335762</v>
      </c>
      <c r="H8" s="99">
        <v>-0.40779588120840349</v>
      </c>
      <c r="I8" s="99">
        <v>0</v>
      </c>
      <c r="J8" s="100">
        <v>0</v>
      </c>
      <c r="L8" s="106"/>
      <c r="M8" s="101"/>
      <c r="N8" s="101"/>
      <c r="O8" s="101"/>
      <c r="P8" s="101"/>
      <c r="Q8" s="101"/>
      <c r="R8" s="101"/>
    </row>
    <row r="9" spans="1:18" x14ac:dyDescent="0.25">
      <c r="B9" s="102" t="s">
        <v>77</v>
      </c>
      <c r="C9" s="103" t="s">
        <v>64</v>
      </c>
      <c r="D9" s="99">
        <v>0.38822195905494628</v>
      </c>
      <c r="E9" s="99">
        <v>2.8591185026098254</v>
      </c>
      <c r="F9" s="99">
        <v>1.2977227187539464</v>
      </c>
      <c r="G9" s="99">
        <v>-2.4838785219363779</v>
      </c>
      <c r="H9" s="99">
        <v>-4.1391377609625968</v>
      </c>
      <c r="I9" s="99">
        <v>-4.5851453171421692</v>
      </c>
      <c r="J9" s="100">
        <v>-4.8977656980979773</v>
      </c>
      <c r="L9" s="104"/>
      <c r="M9" s="101"/>
      <c r="N9" s="101"/>
      <c r="O9" s="101"/>
      <c r="P9" s="101"/>
      <c r="Q9" s="101"/>
      <c r="R9" s="101"/>
    </row>
    <row r="10" spans="1:18" x14ac:dyDescent="0.25">
      <c r="B10" s="102" t="s">
        <v>78</v>
      </c>
      <c r="C10" s="103" t="s">
        <v>65</v>
      </c>
      <c r="D10" s="99">
        <v>0.15490056166292357</v>
      </c>
      <c r="E10" s="99">
        <v>1.1407882825413205</v>
      </c>
      <c r="F10" s="99">
        <v>0.51779136478282461</v>
      </c>
      <c r="G10" s="99">
        <v>-0.99106753025261485</v>
      </c>
      <c r="H10" s="99">
        <v>-1.6515159666240762</v>
      </c>
      <c r="I10" s="99">
        <v>-1.8294729815397257</v>
      </c>
      <c r="J10" s="100">
        <v>-1.9542085135410932</v>
      </c>
      <c r="L10" s="104"/>
      <c r="M10" s="101"/>
      <c r="N10" s="101"/>
      <c r="O10" s="101"/>
      <c r="P10" s="101"/>
      <c r="Q10" s="101"/>
      <c r="R10" s="101"/>
    </row>
    <row r="11" spans="1:18" x14ac:dyDescent="0.25">
      <c r="B11" s="102" t="s">
        <v>79</v>
      </c>
      <c r="C11" s="103" t="s">
        <v>66</v>
      </c>
      <c r="D11" s="99">
        <v>-6.6552790666297135</v>
      </c>
      <c r="E11" s="99">
        <v>-2.2821480418615319</v>
      </c>
      <c r="F11" s="99">
        <v>-1.3363432812784981</v>
      </c>
      <c r="G11" s="99">
        <v>-0.33329246181384042</v>
      </c>
      <c r="H11" s="99">
        <v>-0.9045264724624954</v>
      </c>
      <c r="I11" s="99">
        <v>-1.0663238266663748</v>
      </c>
      <c r="J11" s="100">
        <v>-1.6655685397617623</v>
      </c>
      <c r="L11" s="104"/>
      <c r="M11" s="101"/>
      <c r="N11" s="101"/>
      <c r="O11" s="101"/>
      <c r="P11" s="101"/>
      <c r="Q11" s="101"/>
      <c r="R11" s="101"/>
    </row>
    <row r="12" spans="1:18" x14ac:dyDescent="0.25">
      <c r="B12" s="102" t="s">
        <v>80</v>
      </c>
      <c r="C12" s="105" t="s">
        <v>211</v>
      </c>
      <c r="D12" s="99">
        <v>-2.0328977635596024</v>
      </c>
      <c r="E12" s="99">
        <v>0.16845659410860891</v>
      </c>
      <c r="F12" s="99">
        <v>1.151412543365216</v>
      </c>
      <c r="G12" s="99">
        <v>0.5188979202295172</v>
      </c>
      <c r="H12" s="99">
        <v>-0.49673059125409191</v>
      </c>
      <c r="I12" s="99">
        <v>-1.0663238266663748</v>
      </c>
      <c r="J12" s="100">
        <v>-1.6655685397617623</v>
      </c>
      <c r="L12" s="106"/>
      <c r="M12" s="101"/>
      <c r="N12" s="101"/>
      <c r="O12" s="101"/>
      <c r="P12" s="101"/>
      <c r="Q12" s="101"/>
      <c r="R12" s="101"/>
    </row>
    <row r="13" spans="1:18" x14ac:dyDescent="0.25">
      <c r="B13" s="102" t="s">
        <v>81</v>
      </c>
      <c r="C13" s="103" t="s">
        <v>67</v>
      </c>
      <c r="D13" s="99">
        <v>0.67759337609889836</v>
      </c>
      <c r="E13" s="99">
        <v>0.4399423886955684</v>
      </c>
      <c r="F13" s="99">
        <v>0.35802363675698251</v>
      </c>
      <c r="G13" s="99">
        <v>0.47370363578742242</v>
      </c>
      <c r="H13" s="99">
        <v>0.66577344221099266</v>
      </c>
      <c r="I13" s="99">
        <v>0.8585457052010862</v>
      </c>
      <c r="J13" s="100">
        <v>1.1209589778199747</v>
      </c>
      <c r="L13" s="104"/>
      <c r="M13" s="101"/>
      <c r="N13" s="101"/>
      <c r="O13" s="101"/>
      <c r="P13" s="101"/>
      <c r="Q13" s="101"/>
      <c r="R13" s="101"/>
    </row>
    <row r="14" spans="1:18" x14ac:dyDescent="0.25">
      <c r="B14" s="102" t="s">
        <v>82</v>
      </c>
      <c r="C14" s="103" t="s">
        <v>68</v>
      </c>
      <c r="D14" s="99">
        <v>-5.8404530129147911</v>
      </c>
      <c r="E14" s="99">
        <v>-1.8422056531659634</v>
      </c>
      <c r="F14" s="99">
        <v>-0.97831964452151565</v>
      </c>
      <c r="G14" s="99">
        <v>0.14041117397358199</v>
      </c>
      <c r="H14" s="99">
        <v>-0.23875303025150274</v>
      </c>
      <c r="I14" s="99">
        <v>-0.20777812146528862</v>
      </c>
      <c r="J14" s="100">
        <v>-0.54460956194178767</v>
      </c>
      <c r="L14" s="104"/>
      <c r="M14" s="101"/>
      <c r="N14" s="101"/>
      <c r="O14" s="101"/>
      <c r="P14" s="101"/>
      <c r="Q14" s="101"/>
      <c r="R14" s="101"/>
    </row>
    <row r="15" spans="1:18" ht="26.4" x14ac:dyDescent="0.25">
      <c r="B15" s="102" t="s">
        <v>83</v>
      </c>
      <c r="C15" s="105" t="s">
        <v>212</v>
      </c>
      <c r="D15" s="99">
        <v>-1.355304387460704</v>
      </c>
      <c r="E15" s="99">
        <v>0.60839898280417737</v>
      </c>
      <c r="F15" s="99">
        <v>1.5094361801221985</v>
      </c>
      <c r="G15" s="99">
        <v>0.99260155601693967</v>
      </c>
      <c r="H15" s="99">
        <v>0.16904285095690075</v>
      </c>
      <c r="I15" s="99">
        <v>-0.20777812146528862</v>
      </c>
      <c r="J15" s="100">
        <v>-0.54460956194178767</v>
      </c>
      <c r="L15" s="106"/>
      <c r="M15" s="101"/>
      <c r="N15" s="101"/>
      <c r="O15" s="101"/>
      <c r="P15" s="101"/>
      <c r="Q15" s="101"/>
      <c r="R15" s="101"/>
    </row>
    <row r="16" spans="1:18" x14ac:dyDescent="0.25">
      <c r="B16" s="102" t="s">
        <v>84</v>
      </c>
      <c r="C16" s="103" t="s">
        <v>12</v>
      </c>
      <c r="D16" s="99">
        <v>-5.6857882727950333</v>
      </c>
      <c r="E16" s="99">
        <v>3.9982473597488277</v>
      </c>
      <c r="F16" s="99">
        <v>0.86388600864444776</v>
      </c>
      <c r="G16" s="99">
        <v>1.1187308184950977</v>
      </c>
      <c r="H16" s="99">
        <v>-0.37916420422508473</v>
      </c>
      <c r="I16" s="99">
        <v>0</v>
      </c>
      <c r="J16" s="100">
        <v>-0.33683144047649904</v>
      </c>
      <c r="L16" s="104"/>
      <c r="M16" s="101"/>
      <c r="N16" s="101"/>
      <c r="O16" s="101"/>
      <c r="P16" s="101"/>
      <c r="Q16" s="101"/>
      <c r="R16" s="101"/>
    </row>
    <row r="17" spans="2:18" x14ac:dyDescent="0.25">
      <c r="B17" s="107" t="s">
        <v>85</v>
      </c>
      <c r="C17" s="108" t="s">
        <v>213</v>
      </c>
      <c r="D17" s="99">
        <v>-1.2006396473409464</v>
      </c>
      <c r="E17" s="99">
        <v>1.9637033702648814</v>
      </c>
      <c r="F17" s="99">
        <v>0.90103719731802112</v>
      </c>
      <c r="G17" s="99">
        <v>-0.51683462410525882</v>
      </c>
      <c r="H17" s="99">
        <v>-0.82355870506003892</v>
      </c>
      <c r="I17" s="99">
        <v>-0.37682097242218937</v>
      </c>
      <c r="J17" s="100">
        <v>-0.33683144047649904</v>
      </c>
      <c r="L17" s="106"/>
      <c r="M17" s="101"/>
      <c r="N17" s="101"/>
      <c r="O17" s="101"/>
      <c r="P17" s="101"/>
      <c r="Q17" s="101"/>
      <c r="R17" s="101"/>
    </row>
    <row r="18" spans="2:18" ht="36" customHeight="1" x14ac:dyDescent="0.25">
      <c r="B18" s="431" t="s">
        <v>269</v>
      </c>
      <c r="C18" s="432"/>
    </row>
    <row r="19" spans="2:18" ht="31.2" customHeight="1" x14ac:dyDescent="0.25">
      <c r="B19" s="433" t="s">
        <v>214</v>
      </c>
      <c r="C19" s="433"/>
      <c r="D19" s="433"/>
      <c r="E19" s="433"/>
      <c r="F19" s="433"/>
      <c r="G19" s="433"/>
      <c r="H19" s="433"/>
      <c r="I19" s="433"/>
      <c r="J19" s="109"/>
      <c r="K19" s="109"/>
      <c r="L19" s="109"/>
      <c r="M19" s="109"/>
      <c r="N19" s="109"/>
      <c r="O19" s="109"/>
      <c r="P19" s="109"/>
      <c r="Q19" s="109"/>
    </row>
    <row r="20" spans="2:18" ht="14.4" thickBot="1" x14ac:dyDescent="0.3">
      <c r="B20" s="434" t="s">
        <v>215</v>
      </c>
      <c r="C20" s="434"/>
      <c r="D20" s="434"/>
      <c r="E20" s="434"/>
      <c r="F20" s="434"/>
      <c r="G20" s="434"/>
      <c r="H20" s="434"/>
      <c r="I20" s="434"/>
      <c r="J20" s="110"/>
    </row>
  </sheetData>
  <mergeCells count="4">
    <mergeCell ref="B3:I3"/>
    <mergeCell ref="B18:C18"/>
    <mergeCell ref="B19:I19"/>
    <mergeCell ref="B20:I20"/>
  </mergeCells>
  <hyperlinks>
    <hyperlink ref="A1" location="Turinys!A1" display="↖ atgal į turinį" xr:uid="{17797A3F-6715-49AA-93DE-335CAFFB1B25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08F4-F148-4D28-97D4-79D1B66B88B4}">
  <sheetPr>
    <tabColor theme="7" tint="0.79998168889431442"/>
  </sheetPr>
  <dimension ref="A1:G25"/>
  <sheetViews>
    <sheetView showGridLines="0" showRowColHeaders="0" zoomScaleNormal="100" workbookViewId="0"/>
  </sheetViews>
  <sheetFormatPr defaultRowHeight="13.8" x14ac:dyDescent="0.25"/>
  <cols>
    <col min="2" max="2" width="32.19921875" customWidth="1"/>
    <col min="3" max="3" width="34.8984375" style="321" customWidth="1"/>
  </cols>
  <sheetData>
    <row r="1" spans="1:7" x14ac:dyDescent="0.25">
      <c r="A1" s="71" t="s">
        <v>0</v>
      </c>
    </row>
    <row r="2" spans="1:7" ht="14.4" thickBot="1" x14ac:dyDescent="0.3"/>
    <row r="3" spans="1:7" ht="13.8" customHeight="1" x14ac:dyDescent="0.25">
      <c r="B3" s="439" t="s">
        <v>253</v>
      </c>
      <c r="C3" s="439"/>
      <c r="D3" s="439"/>
      <c r="E3" s="439"/>
      <c r="F3" s="439"/>
      <c r="G3" s="439"/>
    </row>
    <row r="4" spans="1:7" ht="13.8" customHeight="1" x14ac:dyDescent="0.25">
      <c r="B4" s="328"/>
      <c r="C4" s="328"/>
      <c r="D4" s="328"/>
      <c r="E4" s="328"/>
      <c r="F4" s="328"/>
      <c r="G4" s="328"/>
    </row>
    <row r="5" spans="1:7" x14ac:dyDescent="0.25">
      <c r="B5" s="444" t="s">
        <v>23</v>
      </c>
      <c r="C5" s="445"/>
      <c r="D5" s="347" t="s">
        <v>69</v>
      </c>
      <c r="E5" s="347" t="s">
        <v>2</v>
      </c>
      <c r="F5" s="346" t="s">
        <v>3</v>
      </c>
      <c r="G5" s="348" t="s">
        <v>5</v>
      </c>
    </row>
    <row r="6" spans="1:7" ht="19.8" customHeight="1" x14ac:dyDescent="0.25">
      <c r="B6" s="440" t="s">
        <v>240</v>
      </c>
      <c r="C6" s="441"/>
      <c r="D6" s="343">
        <v>-1.9237921079299225</v>
      </c>
      <c r="E6" s="343">
        <v>-2.2530986878562032</v>
      </c>
      <c r="F6" s="344">
        <v>-1.3146401732269108</v>
      </c>
      <c r="G6" s="345">
        <v>-0.34235757684785151</v>
      </c>
    </row>
    <row r="7" spans="1:7" x14ac:dyDescent="0.25">
      <c r="B7" s="442" t="s">
        <v>230</v>
      </c>
      <c r="C7" s="329" t="s">
        <v>101</v>
      </c>
      <c r="D7" s="334">
        <v>-1.0359996454989859</v>
      </c>
      <c r="E7" s="335">
        <v>-1.9860460839420986</v>
      </c>
      <c r="F7" s="336">
        <v>-1.947472437331081</v>
      </c>
      <c r="G7" s="337">
        <v>-1.9926363505365015</v>
      </c>
    </row>
    <row r="8" spans="1:7" x14ac:dyDescent="0.25">
      <c r="B8" s="442"/>
      <c r="C8" s="329" t="s">
        <v>231</v>
      </c>
      <c r="D8" s="334">
        <v>-0.55676649563499114</v>
      </c>
      <c r="E8" s="335">
        <v>-1.6570546250108191</v>
      </c>
      <c r="F8" s="336">
        <v>-1.6117050171864071</v>
      </c>
      <c r="G8" s="337">
        <v>-2.2305382337760107</v>
      </c>
    </row>
    <row r="9" spans="1:7" x14ac:dyDescent="0.25">
      <c r="B9" s="442"/>
      <c r="C9" s="329" t="s">
        <v>254</v>
      </c>
      <c r="D9" s="334">
        <v>-0.55676649563499114</v>
      </c>
      <c r="E9" s="335">
        <v>-1.6570546250108191</v>
      </c>
      <c r="F9" s="336">
        <v>-2.3712570015351999</v>
      </c>
      <c r="G9" s="337">
        <v>-3.4831757812363251</v>
      </c>
    </row>
    <row r="10" spans="1:7" ht="13.8" customHeight="1" x14ac:dyDescent="0.25">
      <c r="B10" s="443" t="s">
        <v>232</v>
      </c>
      <c r="C10" s="329" t="s">
        <v>101</v>
      </c>
      <c r="D10" s="334">
        <v>-0.84121727654285672</v>
      </c>
      <c r="E10" s="335">
        <v>-1.6355288010172413</v>
      </c>
      <c r="F10" s="336">
        <v>-1.947472437331081</v>
      </c>
      <c r="G10" s="337">
        <v>-1.9926363505365015</v>
      </c>
    </row>
    <row r="11" spans="1:7" x14ac:dyDescent="0.25">
      <c r="B11" s="443"/>
      <c r="C11" s="329" t="s">
        <v>231</v>
      </c>
      <c r="D11" s="334">
        <v>-0.36198412667886193</v>
      </c>
      <c r="E11" s="335">
        <v>-1.3065373420859618</v>
      </c>
      <c r="F11" s="336">
        <v>-1.6117050171864071</v>
      </c>
      <c r="G11" s="337">
        <v>-2.2305382337760107</v>
      </c>
    </row>
    <row r="12" spans="1:7" x14ac:dyDescent="0.25">
      <c r="B12" s="443"/>
      <c r="C12" s="329" t="s">
        <v>254</v>
      </c>
      <c r="D12" s="334">
        <v>-0.36198412667886193</v>
      </c>
      <c r="E12" s="335">
        <v>-1.3065373420859618</v>
      </c>
      <c r="F12" s="336">
        <v>-2.3712570015351999</v>
      </c>
      <c r="G12" s="337">
        <v>-3.4831757812363251</v>
      </c>
    </row>
    <row r="13" spans="1:7" ht="18.600000000000001" customHeight="1" x14ac:dyDescent="0.25">
      <c r="B13" s="446" t="s">
        <v>241</v>
      </c>
      <c r="C13" s="447"/>
      <c r="D13" s="331">
        <v>-2.4837897115830843</v>
      </c>
      <c r="E13" s="331">
        <v>-4.139237694902187</v>
      </c>
      <c r="F13" s="332">
        <v>-4.5850630041168632</v>
      </c>
      <c r="G13" s="333">
        <v>-4.8976784164978078</v>
      </c>
    </row>
    <row r="14" spans="1:7" x14ac:dyDescent="0.25">
      <c r="B14" s="448" t="s">
        <v>230</v>
      </c>
      <c r="C14" s="329" t="s">
        <v>101</v>
      </c>
      <c r="D14" s="334">
        <v>-0.81256060164137456</v>
      </c>
      <c r="E14" s="335">
        <v>-1.233476620130751</v>
      </c>
      <c r="F14" s="338">
        <v>-0.64257372780598998</v>
      </c>
      <c r="G14" s="339">
        <v>-0.17506333551616882</v>
      </c>
    </row>
    <row r="15" spans="1:7" ht="20.399999999999999" customHeight="1" x14ac:dyDescent="0.25">
      <c r="B15" s="448"/>
      <c r="C15" s="329" t="s">
        <v>231</v>
      </c>
      <c r="D15" s="334">
        <v>-0.33332745177737955</v>
      </c>
      <c r="E15" s="334">
        <v>-0.90448516119947142</v>
      </c>
      <c r="F15" s="338">
        <v>-0.30680630766131611</v>
      </c>
      <c r="G15" s="339">
        <v>-0.41296521875567782</v>
      </c>
    </row>
    <row r="16" spans="1:7" x14ac:dyDescent="0.25">
      <c r="B16" s="448"/>
      <c r="C16" s="329" t="s">
        <v>254</v>
      </c>
      <c r="D16" s="334">
        <v>-0.33332745177737955</v>
      </c>
      <c r="E16" s="334">
        <v>-0.90448516119947142</v>
      </c>
      <c r="F16" s="336">
        <v>-1.0663582920101085</v>
      </c>
      <c r="G16" s="337">
        <v>-1.6656027662159922</v>
      </c>
    </row>
    <row r="17" spans="2:7" x14ac:dyDescent="0.25">
      <c r="B17" s="448" t="s">
        <v>232</v>
      </c>
      <c r="C17" s="329" t="s">
        <v>101</v>
      </c>
      <c r="D17" s="334">
        <v>-0.61777823268524534</v>
      </c>
      <c r="E17" s="334">
        <v>-0.88295933720589359</v>
      </c>
      <c r="F17" s="338">
        <v>-0.64257372780598998</v>
      </c>
      <c r="G17" s="339">
        <v>-0.17506333551616882</v>
      </c>
    </row>
    <row r="18" spans="2:7" ht="14.4" customHeight="1" x14ac:dyDescent="0.25">
      <c r="B18" s="448"/>
      <c r="C18" s="329" t="s">
        <v>231</v>
      </c>
      <c r="D18" s="334">
        <v>-0.13854508282125036</v>
      </c>
      <c r="E18" s="334">
        <v>-0.55396787827461402</v>
      </c>
      <c r="F18" s="338">
        <v>-0.30680630766131611</v>
      </c>
      <c r="G18" s="339">
        <v>-0.41296521875567782</v>
      </c>
    </row>
    <row r="19" spans="2:7" x14ac:dyDescent="0.25">
      <c r="B19" s="449"/>
      <c r="C19" s="330" t="s">
        <v>254</v>
      </c>
      <c r="D19" s="340">
        <v>-0.13854508282125036</v>
      </c>
      <c r="E19" s="340">
        <v>-0.55396787827461402</v>
      </c>
      <c r="F19" s="341">
        <v>-1.0663582920101085</v>
      </c>
      <c r="G19" s="342">
        <v>-1.6656027662159922</v>
      </c>
    </row>
    <row r="20" spans="2:7" x14ac:dyDescent="0.25">
      <c r="B20" s="435"/>
      <c r="C20" s="435"/>
      <c r="D20" s="435"/>
      <c r="E20" s="435"/>
      <c r="F20" s="435"/>
      <c r="G20" s="435"/>
    </row>
    <row r="21" spans="2:7" x14ac:dyDescent="0.25">
      <c r="B21" s="368" t="s">
        <v>56</v>
      </c>
      <c r="C21" s="327"/>
      <c r="D21" s="327"/>
      <c r="E21" s="327"/>
      <c r="F21" s="327"/>
      <c r="G21" s="327"/>
    </row>
    <row r="22" spans="2:7" x14ac:dyDescent="0.25">
      <c r="B22" s="436"/>
      <c r="C22" s="436"/>
      <c r="D22" s="436"/>
      <c r="E22" s="436"/>
      <c r="F22" s="436"/>
      <c r="G22" s="436"/>
    </row>
    <row r="23" spans="2:7" x14ac:dyDescent="0.25">
      <c r="B23" s="437" t="s">
        <v>235</v>
      </c>
      <c r="C23" s="437"/>
      <c r="D23" s="437"/>
      <c r="E23" s="437"/>
      <c r="F23" s="437"/>
      <c r="G23" s="437"/>
    </row>
    <row r="24" spans="2:7" x14ac:dyDescent="0.25">
      <c r="B24" s="327"/>
      <c r="C24" s="327"/>
      <c r="D24" s="327"/>
      <c r="E24" s="327"/>
      <c r="F24" s="327"/>
      <c r="G24" s="327"/>
    </row>
    <row r="25" spans="2:7" ht="14.4" thickBot="1" x14ac:dyDescent="0.3">
      <c r="B25" s="438" t="s">
        <v>218</v>
      </c>
      <c r="C25" s="438"/>
      <c r="D25" s="438"/>
      <c r="E25" s="438"/>
      <c r="F25" s="438"/>
      <c r="G25" s="438"/>
    </row>
  </sheetData>
  <mergeCells count="12">
    <mergeCell ref="B20:G20"/>
    <mergeCell ref="B22:G22"/>
    <mergeCell ref="B23:G23"/>
    <mergeCell ref="B25:G25"/>
    <mergeCell ref="B3:G3"/>
    <mergeCell ref="B6:C6"/>
    <mergeCell ref="B7:B9"/>
    <mergeCell ref="B10:B12"/>
    <mergeCell ref="B5:C5"/>
    <mergeCell ref="B13:C13"/>
    <mergeCell ref="B14:B16"/>
    <mergeCell ref="B17:B19"/>
  </mergeCells>
  <hyperlinks>
    <hyperlink ref="A1" location="Turinys!A1" display="↖ atgal į turinį" xr:uid="{081E36CA-8AE1-4795-971E-2BD042CD596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BC71-C362-4CA0-AA26-FAA834E3DA8D}">
  <sheetPr>
    <tabColor theme="7"/>
  </sheetPr>
  <dimension ref="A1:S45"/>
  <sheetViews>
    <sheetView showGridLines="0" showRowColHeaders="0" zoomScaleNormal="100" workbookViewId="0"/>
  </sheetViews>
  <sheetFormatPr defaultRowHeight="13.8" x14ac:dyDescent="0.25"/>
  <cols>
    <col min="2" max="2" width="94.69921875" customWidth="1"/>
    <col min="5" max="5" width="9" customWidth="1"/>
    <col min="14" max="14" width="24.8984375" customWidth="1"/>
  </cols>
  <sheetData>
    <row r="1" spans="1:17" x14ac:dyDescent="0.25">
      <c r="A1" s="71" t="s">
        <v>0</v>
      </c>
      <c r="B1" s="165"/>
    </row>
    <row r="2" spans="1:17" ht="14.4" thickBot="1" x14ac:dyDescent="0.3">
      <c r="A2" s="166"/>
      <c r="B2" s="166"/>
    </row>
    <row r="3" spans="1:17" x14ac:dyDescent="0.25">
      <c r="A3" s="166"/>
      <c r="B3" s="29" t="s">
        <v>234</v>
      </c>
      <c r="D3" s="398"/>
      <c r="E3" s="399"/>
      <c r="F3" s="215" t="s">
        <v>69</v>
      </c>
      <c r="G3" s="216" t="s">
        <v>2</v>
      </c>
      <c r="I3" s="397"/>
      <c r="J3" s="397"/>
      <c r="K3" s="397"/>
      <c r="L3" s="397"/>
      <c r="M3" s="397"/>
      <c r="N3" s="397"/>
      <c r="O3" s="397"/>
      <c r="P3" s="397"/>
    </row>
    <row r="4" spans="1:17" x14ac:dyDescent="0.25">
      <c r="D4" s="186" t="s">
        <v>96</v>
      </c>
      <c r="E4" s="217" t="s">
        <v>97</v>
      </c>
      <c r="F4" s="218">
        <v>37.328378185879423</v>
      </c>
      <c r="G4" s="219">
        <v>38.203523032001279</v>
      </c>
      <c r="H4" s="397"/>
    </row>
    <row r="5" spans="1:17" x14ac:dyDescent="0.25">
      <c r="D5" s="186" t="s">
        <v>95</v>
      </c>
      <c r="E5" s="217" t="s">
        <v>97</v>
      </c>
      <c r="F5" s="218">
        <v>37</v>
      </c>
      <c r="G5" s="219">
        <v>38</v>
      </c>
      <c r="H5" s="397"/>
    </row>
    <row r="6" spans="1:17" x14ac:dyDescent="0.25">
      <c r="D6" s="186"/>
      <c r="E6" s="217"/>
      <c r="F6" s="218"/>
      <c r="G6" s="219"/>
    </row>
    <row r="7" spans="1:17" x14ac:dyDescent="0.25">
      <c r="D7" s="186" t="s">
        <v>96</v>
      </c>
      <c r="E7" s="217" t="s">
        <v>98</v>
      </c>
      <c r="F7" s="218">
        <v>38.798226733609482</v>
      </c>
      <c r="G7" s="219">
        <v>40.725049638236335</v>
      </c>
      <c r="I7" s="397"/>
      <c r="J7" s="397"/>
      <c r="K7" s="397"/>
      <c r="L7" s="397"/>
      <c r="M7" s="397"/>
      <c r="N7" s="397"/>
      <c r="O7" s="397"/>
      <c r="P7" s="397"/>
    </row>
    <row r="8" spans="1:17" x14ac:dyDescent="0.25">
      <c r="D8" s="186" t="s">
        <v>95</v>
      </c>
      <c r="E8" s="217" t="s">
        <v>98</v>
      </c>
      <c r="F8" s="218">
        <v>38.9</v>
      </c>
      <c r="G8" s="219">
        <v>40.9</v>
      </c>
      <c r="I8" s="397"/>
      <c r="J8" s="397"/>
      <c r="K8" s="397"/>
      <c r="L8" s="397"/>
      <c r="M8" s="397"/>
      <c r="N8" s="397"/>
      <c r="O8" s="397"/>
      <c r="P8" s="397"/>
    </row>
    <row r="9" spans="1:17" x14ac:dyDescent="0.25">
      <c r="D9" s="186"/>
      <c r="E9" s="217"/>
      <c r="F9" s="218"/>
      <c r="G9" s="219"/>
      <c r="I9" s="3"/>
      <c r="J9" s="3"/>
      <c r="K9" s="188"/>
      <c r="L9" s="3"/>
      <c r="M9" s="3"/>
      <c r="N9" s="3"/>
      <c r="O9" s="188"/>
      <c r="P9" s="3"/>
    </row>
    <row r="10" spans="1:17" x14ac:dyDescent="0.25">
      <c r="D10" s="186" t="s">
        <v>96</v>
      </c>
      <c r="E10" s="217" t="s">
        <v>99</v>
      </c>
      <c r="F10" s="218">
        <f>F7-F4</f>
        <v>1.4698485477300594</v>
      </c>
      <c r="G10" s="219">
        <f>G7-G4</f>
        <v>2.5215266062350565</v>
      </c>
      <c r="I10" s="3"/>
      <c r="J10" s="3"/>
      <c r="K10" s="3"/>
      <c r="L10" s="3"/>
      <c r="M10" s="3"/>
      <c r="N10" s="3"/>
      <c r="O10" s="3"/>
      <c r="P10" s="3"/>
    </row>
    <row r="11" spans="1:17" x14ac:dyDescent="0.25">
      <c r="C11" s="185"/>
      <c r="D11" s="187" t="s">
        <v>95</v>
      </c>
      <c r="E11" s="220" t="s">
        <v>99</v>
      </c>
      <c r="F11" s="221">
        <f>F8-F5</f>
        <v>1.8999999999999986</v>
      </c>
      <c r="G11" s="222">
        <f>G8-G5</f>
        <v>2.8999999999999986</v>
      </c>
    </row>
    <row r="12" spans="1:17" x14ac:dyDescent="0.25">
      <c r="I12" s="282"/>
      <c r="J12" s="282"/>
      <c r="K12" s="282"/>
      <c r="L12" s="282"/>
      <c r="M12" s="282"/>
      <c r="N12" s="282"/>
      <c r="O12" s="282"/>
      <c r="P12" s="282"/>
      <c r="Q12" s="282"/>
    </row>
    <row r="13" spans="1:17" x14ac:dyDescent="0.25">
      <c r="C13" s="184"/>
      <c r="D13" s="184"/>
      <c r="E13" s="184"/>
      <c r="F13" s="184"/>
      <c r="I13" s="282"/>
      <c r="J13" s="282"/>
      <c r="K13" s="282" t="s">
        <v>97</v>
      </c>
      <c r="L13" s="282" t="s">
        <v>99</v>
      </c>
      <c r="M13" s="282"/>
      <c r="N13" s="282"/>
      <c r="O13" s="282"/>
      <c r="P13" s="282"/>
      <c r="Q13" s="282"/>
    </row>
    <row r="14" spans="1:17" x14ac:dyDescent="0.25">
      <c r="C14" s="184"/>
      <c r="D14" s="184"/>
      <c r="E14" s="184"/>
      <c r="F14" s="184"/>
      <c r="I14" s="282"/>
      <c r="J14" s="282"/>
      <c r="K14" s="282"/>
      <c r="L14" s="282"/>
      <c r="M14" s="282"/>
      <c r="N14" s="282"/>
      <c r="O14" s="282"/>
      <c r="P14" s="282"/>
      <c r="Q14" s="282"/>
    </row>
    <row r="15" spans="1:17" x14ac:dyDescent="0.25">
      <c r="C15" s="184"/>
      <c r="D15" s="184"/>
      <c r="E15" s="184"/>
      <c r="F15" s="184"/>
      <c r="I15" s="282"/>
      <c r="J15" s="282"/>
      <c r="K15" s="282"/>
      <c r="L15" s="282"/>
      <c r="M15" s="282"/>
      <c r="N15" s="282"/>
      <c r="O15" s="282"/>
      <c r="P15" s="282"/>
      <c r="Q15" s="282"/>
    </row>
    <row r="16" spans="1:17" x14ac:dyDescent="0.25">
      <c r="I16" s="400"/>
      <c r="J16" s="282"/>
      <c r="K16" s="311">
        <v>38.9</v>
      </c>
      <c r="L16" s="311">
        <v>0</v>
      </c>
      <c r="M16" s="282"/>
      <c r="N16" s="311">
        <v>37</v>
      </c>
      <c r="O16" s="311">
        <v>1.9</v>
      </c>
      <c r="P16" s="282" t="s">
        <v>161</v>
      </c>
      <c r="Q16" s="282" t="str">
        <f>O16&amp;" "&amp;R$16&amp;""</f>
        <v xml:space="preserve">1,9 </v>
      </c>
    </row>
    <row r="17" spans="2:19" x14ac:dyDescent="0.25">
      <c r="I17" s="400"/>
      <c r="J17" s="282" t="s">
        <v>95</v>
      </c>
      <c r="K17" s="311">
        <v>37</v>
      </c>
      <c r="L17" s="311">
        <v>1.8999999999999986</v>
      </c>
      <c r="M17" s="282"/>
      <c r="N17" s="311">
        <v>38.9</v>
      </c>
      <c r="O17" s="311">
        <v>0</v>
      </c>
      <c r="P17" s="282" t="s">
        <v>162</v>
      </c>
      <c r="Q17" s="282"/>
    </row>
    <row r="18" spans="2:19" x14ac:dyDescent="0.25">
      <c r="I18" s="400"/>
      <c r="J18" s="282"/>
      <c r="K18" s="311"/>
      <c r="L18" s="311"/>
      <c r="M18" s="282"/>
      <c r="N18" s="311"/>
      <c r="O18" s="311"/>
      <c r="P18" s="282"/>
      <c r="Q18" s="282"/>
    </row>
    <row r="19" spans="2:19" x14ac:dyDescent="0.25">
      <c r="I19" s="400"/>
      <c r="J19" s="282"/>
      <c r="K19" s="311">
        <v>38.798226733609482</v>
      </c>
      <c r="L19" s="311">
        <v>0</v>
      </c>
      <c r="M19" s="282"/>
      <c r="N19" s="311">
        <v>37.299999999999997</v>
      </c>
      <c r="O19" s="311">
        <v>1.5</v>
      </c>
      <c r="P19" s="282" t="s">
        <v>163</v>
      </c>
      <c r="Q19" s="282" t="str">
        <f>O19&amp;" "&amp;R$16&amp;""</f>
        <v xml:space="preserve">1,5 </v>
      </c>
    </row>
    <row r="20" spans="2:19" x14ac:dyDescent="0.25">
      <c r="I20" s="400"/>
      <c r="J20" s="282" t="s">
        <v>96</v>
      </c>
      <c r="K20" s="311">
        <v>37.328378185879423</v>
      </c>
      <c r="L20" s="311">
        <v>1.4698485477300594</v>
      </c>
      <c r="M20" s="282"/>
      <c r="N20" s="311">
        <v>38.799999999999997</v>
      </c>
      <c r="O20" s="311">
        <v>0</v>
      </c>
      <c r="P20" s="282" t="s">
        <v>164</v>
      </c>
      <c r="Q20" s="282"/>
    </row>
    <row r="21" spans="2:19" x14ac:dyDescent="0.25">
      <c r="I21" s="310"/>
      <c r="J21" s="282"/>
      <c r="K21" s="311"/>
      <c r="L21" s="311"/>
      <c r="M21" s="282"/>
      <c r="N21" s="311"/>
      <c r="O21" s="311"/>
      <c r="P21" s="282"/>
      <c r="Q21" s="282"/>
    </row>
    <row r="22" spans="2:19" x14ac:dyDescent="0.25">
      <c r="I22" s="310"/>
      <c r="J22" s="282"/>
      <c r="K22" s="311"/>
      <c r="L22" s="311"/>
      <c r="M22" s="282"/>
      <c r="N22" s="311"/>
      <c r="O22" s="311"/>
      <c r="P22" s="282"/>
      <c r="Q22" s="282"/>
    </row>
    <row r="23" spans="2:19" x14ac:dyDescent="0.25">
      <c r="I23" s="400"/>
      <c r="J23" s="282"/>
      <c r="K23" s="311">
        <v>40.9</v>
      </c>
      <c r="L23" s="311">
        <v>0</v>
      </c>
      <c r="M23" s="282"/>
      <c r="N23" s="311">
        <v>38</v>
      </c>
      <c r="O23" s="311">
        <v>2.9</v>
      </c>
      <c r="P23" s="282" t="s">
        <v>165</v>
      </c>
      <c r="Q23" s="282" t="str">
        <f>O23&amp;" "&amp;R$16&amp;""</f>
        <v xml:space="preserve">2,9 </v>
      </c>
    </row>
    <row r="24" spans="2:19" x14ac:dyDescent="0.25">
      <c r="I24" s="400"/>
      <c r="J24" s="282" t="s">
        <v>95</v>
      </c>
      <c r="K24" s="311">
        <v>38</v>
      </c>
      <c r="L24" s="311">
        <v>2.8999999999999986</v>
      </c>
      <c r="M24" s="282"/>
      <c r="N24" s="311">
        <v>40.9</v>
      </c>
      <c r="O24" s="311">
        <v>0</v>
      </c>
      <c r="P24" s="282" t="s">
        <v>166</v>
      </c>
      <c r="Q24" s="282"/>
    </row>
    <row r="25" spans="2:19" x14ac:dyDescent="0.25">
      <c r="I25" s="400"/>
      <c r="J25" s="282"/>
      <c r="K25" s="311"/>
      <c r="L25" s="311"/>
      <c r="M25" s="282"/>
      <c r="N25" s="311"/>
      <c r="O25" s="311"/>
      <c r="P25" s="282"/>
      <c r="Q25" s="282"/>
    </row>
    <row r="26" spans="2:19" ht="13.8" customHeight="1" x14ac:dyDescent="0.25">
      <c r="C26" s="184"/>
      <c r="D26" s="184"/>
      <c r="E26" s="184"/>
      <c r="F26" s="184"/>
      <c r="I26" s="400"/>
      <c r="J26" s="282"/>
      <c r="K26" s="311">
        <v>40.7250496382363</v>
      </c>
      <c r="L26" s="311">
        <v>0</v>
      </c>
      <c r="M26" s="282"/>
      <c r="N26" s="311">
        <v>38.200000000000003</v>
      </c>
      <c r="O26" s="311">
        <v>2.5</v>
      </c>
      <c r="P26" s="282" t="s">
        <v>201</v>
      </c>
      <c r="Q26" s="282" t="s">
        <v>202</v>
      </c>
    </row>
    <row r="27" spans="2:19" ht="14.4" customHeight="1" x14ac:dyDescent="0.25">
      <c r="I27" s="400"/>
      <c r="J27" s="282" t="s">
        <v>96</v>
      </c>
      <c r="K27" s="311">
        <v>38.203523032001279</v>
      </c>
      <c r="L27" s="311">
        <v>2.5215266062350565</v>
      </c>
      <c r="M27" s="282"/>
      <c r="N27" s="311">
        <v>40.700000000000003</v>
      </c>
      <c r="O27" s="311">
        <v>0</v>
      </c>
      <c r="P27" s="282" t="s">
        <v>200</v>
      </c>
      <c r="Q27" s="282"/>
    </row>
    <row r="28" spans="2:19" x14ac:dyDescent="0.25">
      <c r="B28" s="396" t="s">
        <v>56</v>
      </c>
      <c r="C28" s="396"/>
      <c r="D28" s="396"/>
      <c r="E28" s="396"/>
      <c r="F28" s="396"/>
      <c r="H28" s="138"/>
      <c r="I28" s="282"/>
      <c r="J28" s="282"/>
      <c r="K28" s="282"/>
      <c r="L28" s="282"/>
      <c r="M28" s="282"/>
      <c r="N28" s="282"/>
      <c r="O28" s="282"/>
      <c r="P28" s="282"/>
      <c r="Q28" s="282"/>
    </row>
    <row r="29" spans="2:19" x14ac:dyDescent="0.25">
      <c r="I29" s="282"/>
      <c r="J29" s="282"/>
      <c r="K29" s="282"/>
      <c r="L29" s="282"/>
      <c r="M29" s="282"/>
      <c r="N29" s="282"/>
      <c r="O29" s="282"/>
      <c r="P29" s="282"/>
      <c r="Q29" s="282"/>
    </row>
    <row r="30" spans="2:19" ht="14.4" thickBot="1" x14ac:dyDescent="0.3">
      <c r="B30" s="30" t="s">
        <v>218</v>
      </c>
      <c r="I30" s="282"/>
      <c r="J30" s="282"/>
      <c r="K30" s="282"/>
      <c r="L30" s="282"/>
      <c r="M30" s="282"/>
      <c r="N30" s="282"/>
      <c r="O30" s="282"/>
      <c r="P30" s="282"/>
      <c r="Q30" s="282"/>
    </row>
    <row r="31" spans="2:19" x14ac:dyDescent="0.25">
      <c r="I31" s="397"/>
    </row>
    <row r="32" spans="2:19" x14ac:dyDescent="0.25">
      <c r="I32" s="397"/>
      <c r="L32" s="397"/>
      <c r="M32" s="397"/>
      <c r="N32" s="397"/>
      <c r="O32" s="397"/>
      <c r="P32" s="397"/>
      <c r="Q32" s="397"/>
      <c r="R32" s="397"/>
      <c r="S32" s="397"/>
    </row>
    <row r="33" spans="9:19" x14ac:dyDescent="0.25">
      <c r="I33" s="397"/>
      <c r="L33" s="397"/>
      <c r="M33" s="397"/>
      <c r="N33" s="397"/>
      <c r="O33" s="397"/>
      <c r="P33" s="397"/>
      <c r="Q33" s="397"/>
      <c r="R33" s="397"/>
      <c r="S33" s="397"/>
    </row>
    <row r="34" spans="9:19" x14ac:dyDescent="0.25">
      <c r="I34" s="397"/>
    </row>
    <row r="38" spans="9:19" x14ac:dyDescent="0.25">
      <c r="I38" s="401"/>
    </row>
    <row r="39" spans="9:19" x14ac:dyDescent="0.25">
      <c r="I39" s="401"/>
    </row>
    <row r="40" spans="9:19" x14ac:dyDescent="0.25">
      <c r="I40" s="401"/>
    </row>
    <row r="41" spans="9:19" x14ac:dyDescent="0.25">
      <c r="I41" s="401"/>
    </row>
    <row r="42" spans="9:19" x14ac:dyDescent="0.25">
      <c r="I42" s="401"/>
    </row>
    <row r="43" spans="9:19" x14ac:dyDescent="0.25">
      <c r="I43" s="401"/>
    </row>
    <row r="44" spans="9:19" x14ac:dyDescent="0.25">
      <c r="I44" s="401"/>
    </row>
    <row r="45" spans="9:19" x14ac:dyDescent="0.25">
      <c r="I45" s="401"/>
    </row>
  </sheetData>
  <mergeCells count="24">
    <mergeCell ref="I38:I41"/>
    <mergeCell ref="I42:I45"/>
    <mergeCell ref="I31:I34"/>
    <mergeCell ref="L32:O32"/>
    <mergeCell ref="P32:S32"/>
    <mergeCell ref="L33:M33"/>
    <mergeCell ref="N33:O33"/>
    <mergeCell ref="P33:Q33"/>
    <mergeCell ref="R33:S33"/>
    <mergeCell ref="B28:F28"/>
    <mergeCell ref="H4:H5"/>
    <mergeCell ref="I7:L7"/>
    <mergeCell ref="M7:P7"/>
    <mergeCell ref="D3:E3"/>
    <mergeCell ref="I23:I27"/>
    <mergeCell ref="I3:J3"/>
    <mergeCell ref="K3:L3"/>
    <mergeCell ref="M3:N3"/>
    <mergeCell ref="O3:P3"/>
    <mergeCell ref="I8:J8"/>
    <mergeCell ref="K8:L8"/>
    <mergeCell ref="M8:N8"/>
    <mergeCell ref="O8:P8"/>
    <mergeCell ref="I16:I20"/>
  </mergeCells>
  <hyperlinks>
    <hyperlink ref="A1" location="Turinys!A1" display="↖ atgal į turinį" xr:uid="{D4349EE4-6D92-4821-9481-AF05A4D13AA2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E5DA-CE47-40A8-8F6D-03E04AB469E8}">
  <sheetPr>
    <tabColor theme="7"/>
  </sheetPr>
  <dimension ref="A1:G30"/>
  <sheetViews>
    <sheetView showGridLines="0" showRowColHeaders="0" zoomScaleNormal="100" workbookViewId="0"/>
  </sheetViews>
  <sheetFormatPr defaultRowHeight="13.8" x14ac:dyDescent="0.25"/>
  <cols>
    <col min="2" max="2" width="89.19921875" customWidth="1"/>
    <col min="5" max="5" width="9.796875" customWidth="1"/>
    <col min="7" max="7" width="15.3984375" customWidth="1"/>
    <col min="10" max="10" width="13.8984375" bestFit="1" customWidth="1"/>
    <col min="11" max="12" width="11.19921875" bestFit="1" customWidth="1"/>
  </cols>
  <sheetData>
    <row r="1" spans="1:7" x14ac:dyDescent="0.25">
      <c r="A1" s="71" t="s">
        <v>0</v>
      </c>
      <c r="B1" s="165"/>
    </row>
    <row r="2" spans="1:7" ht="14.4" thickBot="1" x14ac:dyDescent="0.3">
      <c r="A2" s="166"/>
      <c r="B2" s="166"/>
    </row>
    <row r="3" spans="1:7" ht="30" customHeight="1" x14ac:dyDescent="0.25">
      <c r="A3" s="166"/>
      <c r="B3" s="29" t="s">
        <v>228</v>
      </c>
      <c r="D3" s="293"/>
      <c r="E3" s="308" t="s">
        <v>69</v>
      </c>
      <c r="F3" s="308" t="s">
        <v>2</v>
      </c>
      <c r="G3" s="309" t="s">
        <v>185</v>
      </c>
    </row>
    <row r="4" spans="1:7" x14ac:dyDescent="0.25">
      <c r="D4" s="296" t="s">
        <v>167</v>
      </c>
      <c r="E4" s="297">
        <v>-6.2</v>
      </c>
      <c r="F4" s="297">
        <v>-6.5</v>
      </c>
      <c r="G4" s="298">
        <v>-3</v>
      </c>
    </row>
    <row r="5" spans="1:7" x14ac:dyDescent="0.25">
      <c r="D5" s="296" t="s">
        <v>168</v>
      </c>
      <c r="E5" s="297">
        <v>-5.2000000000000028</v>
      </c>
      <c r="F5" s="297">
        <v>-4.6000000000000014</v>
      </c>
      <c r="G5" s="298">
        <v>-3</v>
      </c>
    </row>
    <row r="6" spans="1:7" x14ac:dyDescent="0.25">
      <c r="D6" s="296" t="s">
        <v>169</v>
      </c>
      <c r="E6" s="297">
        <v>-5</v>
      </c>
      <c r="F6" s="297">
        <v>-4.5</v>
      </c>
      <c r="G6" s="298">
        <v>-3</v>
      </c>
    </row>
    <row r="7" spans="1:7" x14ac:dyDescent="0.25">
      <c r="D7" s="296" t="s">
        <v>170</v>
      </c>
      <c r="E7" s="297">
        <v>-4.9000000000000004</v>
      </c>
      <c r="F7" s="297">
        <v>-4.4000000000000004</v>
      </c>
      <c r="G7" s="298">
        <v>-3</v>
      </c>
    </row>
    <row r="8" spans="1:7" x14ac:dyDescent="0.25">
      <c r="D8" s="296" t="s">
        <v>171</v>
      </c>
      <c r="E8" s="297">
        <v>-5.3</v>
      </c>
      <c r="F8" s="297">
        <v>-4.3</v>
      </c>
      <c r="G8" s="298">
        <v>-3</v>
      </c>
    </row>
    <row r="9" spans="1:7" x14ac:dyDescent="0.25">
      <c r="D9" s="296" t="s">
        <v>172</v>
      </c>
      <c r="E9" s="297">
        <v>-4.5</v>
      </c>
      <c r="F9" s="297">
        <v>-3.8</v>
      </c>
      <c r="G9" s="298">
        <v>-3</v>
      </c>
    </row>
    <row r="10" spans="1:7" x14ac:dyDescent="0.25">
      <c r="D10" s="296" t="s">
        <v>173</v>
      </c>
      <c r="E10" s="297">
        <v>-2.4</v>
      </c>
      <c r="F10" s="297">
        <v>-3.2</v>
      </c>
      <c r="G10" s="298">
        <v>-3</v>
      </c>
    </row>
    <row r="11" spans="1:7" x14ac:dyDescent="0.25">
      <c r="D11" s="296" t="s">
        <v>178</v>
      </c>
      <c r="E11" s="297">
        <v>-3.6</v>
      </c>
      <c r="F11" s="297">
        <v>-3</v>
      </c>
      <c r="G11" s="298">
        <v>-3</v>
      </c>
    </row>
    <row r="12" spans="1:7" x14ac:dyDescent="0.25">
      <c r="D12" s="296" t="s">
        <v>86</v>
      </c>
      <c r="E12" s="297">
        <v>-1.9</v>
      </c>
      <c r="F12" s="297">
        <v>-2.9</v>
      </c>
      <c r="G12" s="298">
        <v>-3</v>
      </c>
    </row>
    <row r="13" spans="1:7" x14ac:dyDescent="0.25">
      <c r="D13" s="296" t="s">
        <v>174</v>
      </c>
      <c r="E13" s="297">
        <v>-1.5</v>
      </c>
      <c r="F13" s="297">
        <v>-2.9</v>
      </c>
      <c r="G13" s="298">
        <v>-3</v>
      </c>
    </row>
    <row r="14" spans="1:7" x14ac:dyDescent="0.25">
      <c r="D14" s="296" t="s">
        <v>175</v>
      </c>
      <c r="E14" s="297">
        <v>-3.3</v>
      </c>
      <c r="F14" s="297">
        <v>-2.9</v>
      </c>
      <c r="G14" s="298">
        <v>-3</v>
      </c>
    </row>
    <row r="15" spans="1:7" x14ac:dyDescent="0.25">
      <c r="D15" s="296" t="s">
        <v>176</v>
      </c>
      <c r="E15" s="297">
        <v>-2.7</v>
      </c>
      <c r="F15" s="297">
        <v>-2.7</v>
      </c>
      <c r="G15" s="298">
        <v>-3</v>
      </c>
    </row>
    <row r="16" spans="1:7" x14ac:dyDescent="0.25">
      <c r="D16" s="296" t="s">
        <v>177</v>
      </c>
      <c r="E16" s="297">
        <v>-1.9</v>
      </c>
      <c r="F16" s="297">
        <v>-2.7</v>
      </c>
      <c r="G16" s="298">
        <v>-3</v>
      </c>
    </row>
    <row r="17" spans="2:7" x14ac:dyDescent="0.25">
      <c r="D17" s="296" t="s">
        <v>179</v>
      </c>
      <c r="E17" s="297">
        <v>-2.7</v>
      </c>
      <c r="F17" s="297">
        <v>-2.2000000000000002</v>
      </c>
      <c r="G17" s="298">
        <v>-3</v>
      </c>
    </row>
    <row r="18" spans="2:7" x14ac:dyDescent="0.25">
      <c r="D18" s="296" t="s">
        <v>180</v>
      </c>
      <c r="E18" s="297">
        <v>-2.5</v>
      </c>
      <c r="F18" s="297">
        <v>-2</v>
      </c>
      <c r="G18" s="298">
        <v>-3</v>
      </c>
    </row>
    <row r="19" spans="2:7" x14ac:dyDescent="0.25">
      <c r="D19" s="296" t="s">
        <v>181</v>
      </c>
      <c r="E19" s="297">
        <v>-2.1</v>
      </c>
      <c r="F19" s="297">
        <v>-1</v>
      </c>
      <c r="G19" s="298">
        <v>-3</v>
      </c>
    </row>
    <row r="20" spans="2:7" x14ac:dyDescent="0.25">
      <c r="D20" s="296" t="s">
        <v>182</v>
      </c>
      <c r="E20" s="297">
        <v>0.8</v>
      </c>
      <c r="F20" s="297">
        <v>0.2</v>
      </c>
      <c r="G20" s="298">
        <v>-3</v>
      </c>
    </row>
    <row r="21" spans="2:7" x14ac:dyDescent="0.25">
      <c r="D21" s="296" t="s">
        <v>183</v>
      </c>
      <c r="E21" s="297">
        <v>1.6</v>
      </c>
      <c r="F21" s="297">
        <v>1.5</v>
      </c>
      <c r="G21" s="298">
        <v>-3</v>
      </c>
    </row>
    <row r="22" spans="2:7" x14ac:dyDescent="0.25">
      <c r="D22" s="299" t="s">
        <v>184</v>
      </c>
      <c r="E22" s="300">
        <v>2.5</v>
      </c>
      <c r="F22" s="300">
        <v>2.7999999999999972</v>
      </c>
      <c r="G22" s="301">
        <v>-3</v>
      </c>
    </row>
    <row r="23" spans="2:7" x14ac:dyDescent="0.25">
      <c r="D23" s="386"/>
      <c r="E23" s="387"/>
      <c r="F23" s="387"/>
      <c r="G23" s="387"/>
    </row>
    <row r="28" spans="2:7" x14ac:dyDescent="0.25">
      <c r="B28" s="396" t="s">
        <v>56</v>
      </c>
      <c r="C28" s="396"/>
      <c r="D28" s="396"/>
      <c r="E28" s="396"/>
      <c r="F28" s="396"/>
    </row>
    <row r="30" spans="2:7" ht="14.4" thickBot="1" x14ac:dyDescent="0.3">
      <c r="B30" s="30" t="s">
        <v>229</v>
      </c>
    </row>
  </sheetData>
  <mergeCells count="1">
    <mergeCell ref="B28:F28"/>
  </mergeCells>
  <conditionalFormatting sqref="I5:I19">
    <cfRule type="cellIs" dxfId="0" priority="1" operator="lessThan">
      <formula>0</formula>
    </cfRule>
  </conditionalFormatting>
  <hyperlinks>
    <hyperlink ref="A1" location="Turinys!A1" display="↖ atgal į turinį" xr:uid="{44505887-3CD7-4E4F-B1C5-2889E0B0CAFB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2D334-9D95-45D3-8A80-9ACB1DB3EE42}">
  <sheetPr>
    <tabColor theme="7"/>
  </sheetPr>
  <dimension ref="A1:I15"/>
  <sheetViews>
    <sheetView showGridLines="0" showRowColHeaders="0" zoomScaleNormal="100" workbookViewId="0">
      <selection sqref="A1:B1"/>
    </sheetView>
  </sheetViews>
  <sheetFormatPr defaultColWidth="9" defaultRowHeight="13.8" x14ac:dyDescent="0.25"/>
  <cols>
    <col min="1" max="1" width="8.69921875" customWidth="1"/>
    <col min="2" max="2" width="41.5" customWidth="1"/>
    <col min="3" max="3" width="22.296875" customWidth="1"/>
    <col min="4" max="4" width="14.3984375" customWidth="1"/>
  </cols>
  <sheetData>
    <row r="1" spans="1:9" x14ac:dyDescent="0.25">
      <c r="A1" s="402" t="s">
        <v>0</v>
      </c>
      <c r="B1" s="402"/>
      <c r="C1" s="11"/>
      <c r="D1" s="11"/>
    </row>
    <row r="2" spans="1:9" ht="14.4" thickBot="1" x14ac:dyDescent="0.3"/>
    <row r="3" spans="1:9" x14ac:dyDescent="0.25">
      <c r="B3" s="403" t="s">
        <v>147</v>
      </c>
      <c r="C3" s="403"/>
      <c r="D3" s="403"/>
    </row>
    <row r="4" spans="1:9" x14ac:dyDescent="0.25">
      <c r="B4" s="12"/>
      <c r="C4" s="12"/>
      <c r="D4" s="12"/>
    </row>
    <row r="5" spans="1:9" x14ac:dyDescent="0.25">
      <c r="B5" s="87" t="s">
        <v>13</v>
      </c>
      <c r="C5" s="88">
        <v>2023</v>
      </c>
      <c r="D5" s="89">
        <v>2024</v>
      </c>
    </row>
    <row r="6" spans="1:9" x14ac:dyDescent="0.25">
      <c r="B6" s="86" t="s">
        <v>14</v>
      </c>
      <c r="C6" s="13" t="s">
        <v>15</v>
      </c>
      <c r="D6" s="13" t="s">
        <v>15</v>
      </c>
      <c r="F6" s="3"/>
      <c r="G6" s="3"/>
      <c r="H6" s="3"/>
      <c r="I6" s="3"/>
    </row>
    <row r="7" spans="1:9" x14ac:dyDescent="0.25">
      <c r="B7" s="90" t="s">
        <v>16</v>
      </c>
      <c r="C7" s="14" t="s">
        <v>15</v>
      </c>
      <c r="D7" s="14" t="s">
        <v>15</v>
      </c>
      <c r="F7" s="3"/>
      <c r="G7" s="3"/>
      <c r="H7" s="3"/>
      <c r="I7" s="3"/>
    </row>
    <row r="8" spans="1:9" x14ac:dyDescent="0.25">
      <c r="B8" s="90" t="s">
        <v>17</v>
      </c>
      <c r="C8" s="15"/>
      <c r="D8" s="15"/>
    </row>
    <row r="9" spans="1:9" x14ac:dyDescent="0.25">
      <c r="B9" s="90" t="s">
        <v>18</v>
      </c>
      <c r="C9" s="16" t="s">
        <v>19</v>
      </c>
      <c r="D9" s="16" t="s">
        <v>19</v>
      </c>
    </row>
    <row r="10" spans="1:9" x14ac:dyDescent="0.25">
      <c r="B10" s="90" t="s">
        <v>20</v>
      </c>
      <c r="C10" s="16" t="s">
        <v>19</v>
      </c>
      <c r="D10" s="16" t="s">
        <v>19</v>
      </c>
    </row>
    <row r="11" spans="1:9" x14ac:dyDescent="0.25">
      <c r="B11" s="91" t="s">
        <v>21</v>
      </c>
      <c r="C11" s="407" t="s">
        <v>227</v>
      </c>
      <c r="D11" s="407"/>
    </row>
    <row r="12" spans="1:9" ht="16.5" customHeight="1" x14ac:dyDescent="0.3">
      <c r="B12" s="404" t="s">
        <v>92</v>
      </c>
      <c r="C12" s="404"/>
      <c r="D12" s="404"/>
    </row>
    <row r="13" spans="1:9" ht="15.6" customHeight="1" x14ac:dyDescent="0.25">
      <c r="B13" s="405" t="s">
        <v>22</v>
      </c>
      <c r="C13" s="405"/>
      <c r="D13" s="405"/>
    </row>
    <row r="14" spans="1:9" ht="14.4" thickBot="1" x14ac:dyDescent="0.3">
      <c r="B14" s="406" t="s">
        <v>205</v>
      </c>
      <c r="C14" s="406"/>
      <c r="D14" s="406"/>
    </row>
    <row r="15" spans="1:9" x14ac:dyDescent="0.25">
      <c r="B15" s="7"/>
      <c r="C15" s="7"/>
      <c r="D15" s="7"/>
    </row>
  </sheetData>
  <mergeCells count="6">
    <mergeCell ref="A1:B1"/>
    <mergeCell ref="B3:D3"/>
    <mergeCell ref="B12:D12"/>
    <mergeCell ref="B13:D13"/>
    <mergeCell ref="B14:D14"/>
    <mergeCell ref="C11:D11"/>
  </mergeCells>
  <hyperlinks>
    <hyperlink ref="A1:B1" location="Turinys!A1" display="↖ atgal į turinį" xr:uid="{F087E571-6D0A-40B7-A92F-EFED1EC58462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532B-4296-41CD-BBBB-9DDD18548E58}">
  <sheetPr>
    <tabColor theme="7"/>
  </sheetPr>
  <dimension ref="A1:I26"/>
  <sheetViews>
    <sheetView showGridLines="0" showRowColHeaders="0" zoomScaleNormal="100" workbookViewId="0"/>
  </sheetViews>
  <sheetFormatPr defaultRowHeight="13.8" x14ac:dyDescent="0.25"/>
  <cols>
    <col min="1" max="1" width="8.796875" style="125"/>
    <col min="2" max="2" width="90" style="125" customWidth="1"/>
    <col min="3" max="3" width="8.796875" style="125"/>
    <col min="4" max="4" width="37.3984375" style="125" customWidth="1"/>
    <col min="5" max="16384" width="8.796875" style="125"/>
  </cols>
  <sheetData>
    <row r="1" spans="1:9" x14ac:dyDescent="0.25">
      <c r="A1" s="71" t="s">
        <v>0</v>
      </c>
      <c r="B1" s="165"/>
    </row>
    <row r="2" spans="1:9" ht="14.4" thickBot="1" x14ac:dyDescent="0.3">
      <c r="A2" s="166"/>
      <c r="B2" s="166"/>
    </row>
    <row r="3" spans="1:9" x14ac:dyDescent="0.25">
      <c r="A3" s="166"/>
      <c r="B3" s="29" t="s">
        <v>247</v>
      </c>
      <c r="D3" s="248"/>
      <c r="E3" s="249" t="s">
        <v>69</v>
      </c>
      <c r="F3" s="249" t="s">
        <v>2</v>
      </c>
      <c r="G3" s="249" t="s">
        <v>3</v>
      </c>
      <c r="H3" s="250" t="s">
        <v>5</v>
      </c>
    </row>
    <row r="4" spans="1:9" x14ac:dyDescent="0.25">
      <c r="D4" s="202" t="s">
        <v>93</v>
      </c>
      <c r="E4" s="251">
        <v>-0.76759305106403908</v>
      </c>
      <c r="F4" s="251">
        <v>-0.89898637645462498</v>
      </c>
      <c r="G4" s="251">
        <v>-0.52454142911753743</v>
      </c>
      <c r="H4" s="252">
        <v>-0.13660067316229277</v>
      </c>
    </row>
    <row r="5" spans="1:9" x14ac:dyDescent="0.25">
      <c r="D5" s="202" t="s">
        <v>94</v>
      </c>
      <c r="E5" s="251">
        <v>-0.19478236895612919</v>
      </c>
      <c r="F5" s="251">
        <v>-0.3505172829248574</v>
      </c>
      <c r="G5" s="251">
        <v>0</v>
      </c>
      <c r="H5" s="252">
        <v>0</v>
      </c>
    </row>
    <row r="6" spans="1:9" x14ac:dyDescent="0.25">
      <c r="D6" s="202" t="s">
        <v>206</v>
      </c>
      <c r="E6" s="251">
        <v>-0.14548850673742977</v>
      </c>
      <c r="F6" s="251">
        <v>3.4515813438427065E-2</v>
      </c>
      <c r="G6" s="251">
        <v>-3.4335235986006934E-2</v>
      </c>
      <c r="H6" s="252">
        <v>0</v>
      </c>
    </row>
    <row r="7" spans="1:9" x14ac:dyDescent="0.25">
      <c r="D7" s="202" t="s">
        <v>207</v>
      </c>
      <c r="E7" s="251">
        <v>-0.84121727654285694</v>
      </c>
      <c r="F7" s="251">
        <v>-1.6355288010172413</v>
      </c>
      <c r="G7" s="251">
        <v>-1.947472437331081</v>
      </c>
      <c r="H7" s="252">
        <v>-1.9926363505365015</v>
      </c>
    </row>
    <row r="8" spans="1:9" x14ac:dyDescent="0.25">
      <c r="D8" s="203" t="s">
        <v>186</v>
      </c>
      <c r="E8" s="253">
        <v>-1</v>
      </c>
      <c r="F8" s="253">
        <v>-1</v>
      </c>
      <c r="G8" s="253">
        <v>-1</v>
      </c>
      <c r="H8" s="254">
        <v>-1</v>
      </c>
      <c r="I8" s="195">
        <v>-1</v>
      </c>
    </row>
    <row r="11" spans="1:9" x14ac:dyDescent="0.25">
      <c r="D11" s="281"/>
    </row>
    <row r="24" spans="2:6" x14ac:dyDescent="0.25">
      <c r="B24" s="396" t="s">
        <v>56</v>
      </c>
      <c r="C24" s="396"/>
      <c r="D24" s="396"/>
      <c r="E24" s="396"/>
      <c r="F24" s="396"/>
    </row>
    <row r="26" spans="2:6" ht="14.4" thickBot="1" x14ac:dyDescent="0.3">
      <c r="B26" s="30" t="s">
        <v>218</v>
      </c>
    </row>
  </sheetData>
  <mergeCells count="1">
    <mergeCell ref="B24:F24"/>
  </mergeCells>
  <hyperlinks>
    <hyperlink ref="A1" location="Turinys!A1" display="↖ atgal į turinį" xr:uid="{452B5CB5-FD74-4287-8AF9-58C6FD56F73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5560-1095-46AB-BE00-0950D6F33A39}">
  <sheetPr>
    <tabColor theme="7"/>
  </sheetPr>
  <dimension ref="A1:N36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26"/>
    <col min="2" max="2" width="107.796875" style="126" customWidth="1"/>
    <col min="3" max="3" width="8.69921875" style="126"/>
    <col min="4" max="4" width="30.19921875" style="126" customWidth="1"/>
    <col min="5" max="11" width="8.19921875" style="126" bestFit="1" customWidth="1"/>
    <col min="12" max="16384" width="8.69921875" style="126"/>
  </cols>
  <sheetData>
    <row r="1" spans="1:14" x14ac:dyDescent="0.25">
      <c r="A1" s="17" t="s">
        <v>0</v>
      </c>
      <c r="B1" s="4"/>
    </row>
    <row r="2" spans="1:14" ht="14.4" thickBot="1" x14ac:dyDescent="0.3">
      <c r="A2" s="5"/>
      <c r="B2" s="5"/>
    </row>
    <row r="3" spans="1:14" ht="31.95" customHeight="1" x14ac:dyDescent="0.25">
      <c r="A3" s="28"/>
      <c r="B3" s="29" t="s">
        <v>248</v>
      </c>
      <c r="D3" s="132"/>
      <c r="E3" s="131">
        <v>2018</v>
      </c>
      <c r="F3" s="131">
        <v>2019</v>
      </c>
      <c r="G3" s="131">
        <v>2020</v>
      </c>
      <c r="H3" s="131">
        <v>2021</v>
      </c>
      <c r="I3" s="131">
        <v>2022</v>
      </c>
      <c r="J3" s="131" t="s">
        <v>69</v>
      </c>
      <c r="K3" s="223" t="s">
        <v>2</v>
      </c>
    </row>
    <row r="4" spans="1:14" ht="15" x14ac:dyDescent="0.25">
      <c r="D4" s="134" t="s">
        <v>71</v>
      </c>
      <c r="E4" s="129">
        <v>7.5340516769435206</v>
      </c>
      <c r="F4" s="129">
        <v>10.970724289012512</v>
      </c>
      <c r="G4" s="129">
        <v>12.344275901425018</v>
      </c>
      <c r="H4" s="129">
        <v>6.4736896058258386</v>
      </c>
      <c r="I4" s="129">
        <v>17.550465502916836</v>
      </c>
      <c r="J4" s="129">
        <v>18.734867248066855</v>
      </c>
      <c r="K4" s="224">
        <v>8.0524596206045462</v>
      </c>
      <c r="N4" s="130"/>
    </row>
    <row r="5" spans="1:14" x14ac:dyDescent="0.25">
      <c r="D5" s="135" t="s">
        <v>70</v>
      </c>
      <c r="E5" s="129">
        <v>0.37056497035232894</v>
      </c>
      <c r="F5" s="129">
        <v>1.7804002223470047E-2</v>
      </c>
      <c r="G5" s="129">
        <v>3.0871600783010384</v>
      </c>
      <c r="H5" s="129">
        <v>-0.61621788280846057</v>
      </c>
      <c r="I5" s="129">
        <v>2.8373029158683187</v>
      </c>
      <c r="J5" s="129">
        <v>3.4596896634388759</v>
      </c>
      <c r="K5" s="224">
        <v>0.49795175588462376</v>
      </c>
    </row>
    <row r="6" spans="1:14" x14ac:dyDescent="0.25">
      <c r="D6" s="135" t="s">
        <v>72</v>
      </c>
      <c r="E6" s="129">
        <v>8.2806124484621773</v>
      </c>
      <c r="F6" s="129">
        <v>8.7987404315302449</v>
      </c>
      <c r="G6" s="129">
        <v>8.5051525295601582</v>
      </c>
      <c r="H6" s="129">
        <v>7.2992218872302796</v>
      </c>
      <c r="I6" s="129">
        <v>13.50846371236527</v>
      </c>
      <c r="J6" s="129">
        <v>13.290828343534333</v>
      </c>
      <c r="K6" s="224">
        <v>7.3675360026414118</v>
      </c>
      <c r="L6" s="128"/>
    </row>
    <row r="7" spans="1:14" x14ac:dyDescent="0.25">
      <c r="D7" s="136" t="s">
        <v>199</v>
      </c>
      <c r="E7" s="133">
        <v>-1.1171257418709541</v>
      </c>
      <c r="F7" s="133">
        <v>2.154179855258787</v>
      </c>
      <c r="G7" s="133">
        <v>0.7519632935638112</v>
      </c>
      <c r="H7" s="133">
        <v>-0.20931439859594994</v>
      </c>
      <c r="I7" s="133">
        <v>1.2046988746832215</v>
      </c>
      <c r="J7" s="133">
        <v>1.9843492410936643</v>
      </c>
      <c r="K7" s="225">
        <v>0.18697186207849767</v>
      </c>
    </row>
    <row r="8" spans="1:14" ht="39.6" x14ac:dyDescent="0.25">
      <c r="D8" s="137" t="s">
        <v>261</v>
      </c>
      <c r="E8" s="127">
        <v>5.4</v>
      </c>
      <c r="F8" s="127">
        <v>5.6</v>
      </c>
      <c r="G8" s="127">
        <v>4.0999999999999996</v>
      </c>
      <c r="H8" s="127">
        <v>7.7</v>
      </c>
      <c r="I8" s="127">
        <v>17.899999999999999</v>
      </c>
      <c r="J8" s="127">
        <v>12.6</v>
      </c>
      <c r="K8" s="226">
        <v>5.7</v>
      </c>
    </row>
    <row r="9" spans="1:14" x14ac:dyDescent="0.25">
      <c r="D9" s="33"/>
    </row>
    <row r="33" spans="2:6" ht="22.8" x14ac:dyDescent="0.25">
      <c r="B33" s="367" t="s">
        <v>226</v>
      </c>
    </row>
    <row r="34" spans="2:6" x14ac:dyDescent="0.25">
      <c r="B34" s="396" t="s">
        <v>56</v>
      </c>
      <c r="C34" s="396"/>
      <c r="D34" s="396"/>
      <c r="E34" s="396"/>
      <c r="F34" s="396"/>
    </row>
    <row r="36" spans="2:6" ht="14.4" thickBot="1" x14ac:dyDescent="0.3">
      <c r="B36" s="30" t="s">
        <v>225</v>
      </c>
    </row>
  </sheetData>
  <mergeCells count="1">
    <mergeCell ref="B34:F34"/>
  </mergeCells>
  <hyperlinks>
    <hyperlink ref="A1" location="Turinys!A1" display="↖ atgal į turinį" xr:uid="{00B8EDC4-EA85-4307-AB93-39280140D1DF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3DD7-33A2-4DE8-A697-324FE6CAE320}">
  <sheetPr>
    <tabColor theme="7"/>
  </sheetPr>
  <dimension ref="A1:Q55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11"/>
    <col min="2" max="2" width="160.3984375" style="111" customWidth="1"/>
    <col min="3" max="3" width="8.69921875" style="111" customWidth="1"/>
    <col min="4" max="4" width="8.69921875" style="111"/>
    <col min="5" max="5" width="10.69921875" style="111" customWidth="1"/>
    <col min="6" max="6" width="11" style="111" customWidth="1"/>
    <col min="7" max="7" width="14.296875" style="111" customWidth="1"/>
    <col min="8" max="8" width="17.5" style="111" customWidth="1"/>
    <col min="9" max="16384" width="8.69921875" style="111"/>
  </cols>
  <sheetData>
    <row r="1" spans="1:11" x14ac:dyDescent="0.25">
      <c r="A1" s="71" t="s">
        <v>0</v>
      </c>
      <c r="B1" s="71"/>
    </row>
    <row r="2" spans="1:11" ht="14.4" thickBot="1" x14ac:dyDescent="0.3">
      <c r="A2" s="112"/>
      <c r="B2" s="112"/>
    </row>
    <row r="3" spans="1:11" s="114" customFormat="1" ht="101.25" customHeight="1" x14ac:dyDescent="0.25">
      <c r="A3" s="113"/>
      <c r="B3" s="10" t="s">
        <v>249</v>
      </c>
      <c r="D3" s="115"/>
      <c r="E3" s="116" t="s">
        <v>11</v>
      </c>
      <c r="F3" s="116" t="s">
        <v>12</v>
      </c>
      <c r="G3" s="117" t="s">
        <v>236</v>
      </c>
    </row>
    <row r="4" spans="1:11" x14ac:dyDescent="0.25">
      <c r="D4" s="118">
        <v>2007</v>
      </c>
      <c r="E4" s="119">
        <v>12.675911678813478</v>
      </c>
      <c r="F4" s="119">
        <v>-2.3057354939115222</v>
      </c>
      <c r="G4" s="119"/>
      <c r="H4" s="120"/>
      <c r="I4" s="120"/>
      <c r="J4" s="121"/>
    </row>
    <row r="5" spans="1:11" x14ac:dyDescent="0.25">
      <c r="D5" s="118">
        <v>2008</v>
      </c>
      <c r="E5" s="119">
        <v>10.385644885792654</v>
      </c>
      <c r="F5" s="119">
        <v>-2.4338196764110167</v>
      </c>
      <c r="G5" s="119"/>
      <c r="H5" s="120"/>
      <c r="I5" s="120"/>
      <c r="J5" s="121"/>
    </row>
    <row r="6" spans="1:11" x14ac:dyDescent="0.25">
      <c r="D6" s="118">
        <v>2009</v>
      </c>
      <c r="E6" s="119">
        <v>-8.3920441590677459</v>
      </c>
      <c r="F6" s="119">
        <v>2.3435731840991991</v>
      </c>
      <c r="G6" s="119"/>
      <c r="H6" s="120"/>
      <c r="I6" s="120"/>
      <c r="J6" s="121"/>
    </row>
    <row r="7" spans="1:11" x14ac:dyDescent="0.25">
      <c r="D7" s="118">
        <v>2010</v>
      </c>
      <c r="E7" s="119">
        <v>-8.4024430256726124</v>
      </c>
      <c r="F7" s="119">
        <v>2.6928071111353673</v>
      </c>
      <c r="G7" s="119"/>
      <c r="H7" s="120"/>
      <c r="I7" s="120"/>
      <c r="J7" s="121"/>
    </row>
    <row r="8" spans="1:11" x14ac:dyDescent="0.25">
      <c r="D8" s="118">
        <v>2011</v>
      </c>
      <c r="E8" s="119">
        <v>-4.8512576909278788</v>
      </c>
      <c r="F8" s="119">
        <v>0.52509908706554409</v>
      </c>
      <c r="G8" s="119"/>
      <c r="H8" s="120"/>
      <c r="I8" s="120"/>
      <c r="J8" s="121"/>
    </row>
    <row r="9" spans="1:11" x14ac:dyDescent="0.25">
      <c r="D9" s="118">
        <v>2012</v>
      </c>
      <c r="E9" s="119">
        <v>-3.0609373619423175</v>
      </c>
      <c r="F9" s="119">
        <v>1.0050332389528811</v>
      </c>
      <c r="G9" s="119"/>
      <c r="H9" s="120"/>
      <c r="I9" s="120"/>
      <c r="J9" s="121"/>
    </row>
    <row r="10" spans="1:11" x14ac:dyDescent="0.25">
      <c r="D10" s="118">
        <v>2013</v>
      </c>
      <c r="E10" s="119">
        <v>-1.4681187471100254</v>
      </c>
      <c r="F10" s="119">
        <v>1.1362805424002536</v>
      </c>
      <c r="G10" s="119"/>
      <c r="H10" s="120"/>
      <c r="I10" s="120"/>
      <c r="J10" s="121"/>
    </row>
    <row r="11" spans="1:11" x14ac:dyDescent="0.25">
      <c r="D11" s="118">
        <v>2014</v>
      </c>
      <c r="E11" s="119">
        <v>-6.8985050015057947E-2</v>
      </c>
      <c r="F11" s="119">
        <v>0.11503790829411664</v>
      </c>
      <c r="G11" s="119"/>
      <c r="H11" s="120"/>
      <c r="I11" s="120"/>
      <c r="J11" s="121"/>
    </row>
    <row r="12" spans="1:11" x14ac:dyDescent="0.25">
      <c r="D12" s="118">
        <v>2015</v>
      </c>
      <c r="E12" s="119">
        <v>-0.32347139375741296</v>
      </c>
      <c r="F12" s="119">
        <v>0.35586006070373211</v>
      </c>
      <c r="G12" s="119"/>
      <c r="H12" s="120"/>
      <c r="I12" s="120"/>
      <c r="J12" s="121"/>
    </row>
    <row r="13" spans="1:11" x14ac:dyDescent="0.25">
      <c r="D13" s="118">
        <v>2016</v>
      </c>
      <c r="E13" s="119">
        <v>-0.24348643924126945</v>
      </c>
      <c r="F13" s="119">
        <v>0.39137296541754441</v>
      </c>
      <c r="G13" s="119"/>
      <c r="H13" s="120"/>
      <c r="I13" s="120"/>
      <c r="J13" s="121"/>
    </row>
    <row r="14" spans="1:11" x14ac:dyDescent="0.25">
      <c r="D14" s="118">
        <v>2017</v>
      </c>
      <c r="E14" s="119">
        <v>1.3177136511002052</v>
      </c>
      <c r="F14" s="119">
        <v>-0.52298653996370181</v>
      </c>
      <c r="G14" s="119"/>
      <c r="H14" s="120"/>
      <c r="I14" s="120"/>
      <c r="J14" s="121"/>
    </row>
    <row r="15" spans="1:11" x14ac:dyDescent="0.25">
      <c r="D15" s="118">
        <v>2018</v>
      </c>
      <c r="E15" s="119">
        <v>2.2492478750383738</v>
      </c>
      <c r="F15" s="119">
        <v>-0.43916230606337647</v>
      </c>
      <c r="G15" s="119"/>
      <c r="H15" s="120"/>
      <c r="I15" s="122"/>
      <c r="J15" s="121"/>
    </row>
    <row r="16" spans="1:11" x14ac:dyDescent="0.25">
      <c r="D16" s="118">
        <v>2019</v>
      </c>
      <c r="E16" s="119">
        <v>3.5827409674684896</v>
      </c>
      <c r="F16" s="119">
        <v>-0.68280326363793753</v>
      </c>
      <c r="G16" s="119">
        <v>-0.68280326363793753</v>
      </c>
      <c r="H16" s="120"/>
      <c r="I16" s="120"/>
      <c r="J16" s="121"/>
      <c r="K16" s="121"/>
    </row>
    <row r="17" spans="2:17" x14ac:dyDescent="0.25">
      <c r="D17" s="118">
        <v>2020</v>
      </c>
      <c r="E17" s="119">
        <v>0.38822195905494628</v>
      </c>
      <c r="F17" s="119">
        <v>-5.6857882727950333</v>
      </c>
      <c r="G17" s="119">
        <v>-1.2006396473409464</v>
      </c>
      <c r="H17" s="120"/>
      <c r="I17" s="120"/>
      <c r="J17" s="121"/>
      <c r="K17" s="121"/>
    </row>
    <row r="18" spans="2:17" x14ac:dyDescent="0.25">
      <c r="D18" s="118">
        <v>2021</v>
      </c>
      <c r="E18" s="119">
        <v>2.8591185026098254</v>
      </c>
      <c r="F18" s="119">
        <v>3.9982473597488277</v>
      </c>
      <c r="G18" s="119">
        <v>1.9637033702648814</v>
      </c>
      <c r="H18" s="120"/>
      <c r="I18" s="120"/>
      <c r="J18" s="121"/>
      <c r="K18" s="121"/>
    </row>
    <row r="19" spans="2:17" x14ac:dyDescent="0.25">
      <c r="D19" s="213">
        <v>2022</v>
      </c>
      <c r="E19" s="119">
        <v>1.2977227187539464</v>
      </c>
      <c r="F19" s="119">
        <v>0.86388600864444776</v>
      </c>
      <c r="G19" s="119">
        <v>0.90103719731802112</v>
      </c>
      <c r="H19" s="120"/>
      <c r="I19" s="120"/>
      <c r="J19" s="121"/>
      <c r="K19" s="121"/>
    </row>
    <row r="20" spans="2:17" x14ac:dyDescent="0.25">
      <c r="D20" s="213" t="s">
        <v>69</v>
      </c>
      <c r="E20" s="119">
        <v>-2.4838785219363779</v>
      </c>
      <c r="F20" s="119">
        <v>1.1187308184950977</v>
      </c>
      <c r="G20" s="119">
        <v>-0.51683462410525882</v>
      </c>
      <c r="H20" s="120"/>
      <c r="I20" s="120"/>
      <c r="J20" s="121"/>
      <c r="K20" s="121"/>
    </row>
    <row r="21" spans="2:17" x14ac:dyDescent="0.25">
      <c r="D21" s="213" t="s">
        <v>2</v>
      </c>
      <c r="E21" s="119">
        <v>-4.1391377609625968</v>
      </c>
      <c r="F21" s="119">
        <v>-0.37916420422508473</v>
      </c>
      <c r="G21" s="119">
        <v>-0.82355870506003892</v>
      </c>
      <c r="H21" s="120"/>
      <c r="I21" s="120"/>
      <c r="J21" s="121"/>
      <c r="K21" s="121"/>
    </row>
    <row r="22" spans="2:17" x14ac:dyDescent="0.25">
      <c r="D22" s="213" t="s">
        <v>3</v>
      </c>
      <c r="E22" s="119">
        <v>-4.5851453171421692</v>
      </c>
      <c r="F22" s="119">
        <v>3.0974908786214117E-2</v>
      </c>
      <c r="G22" s="119">
        <v>-0.37682097242218937</v>
      </c>
      <c r="H22" s="120"/>
      <c r="I22" s="120"/>
      <c r="J22" s="121"/>
      <c r="K22" s="121"/>
    </row>
    <row r="23" spans="2:17" x14ac:dyDescent="0.25">
      <c r="B23" s="373" t="s">
        <v>258</v>
      </c>
      <c r="D23" s="227" t="s">
        <v>5</v>
      </c>
      <c r="E23" s="228">
        <v>-4.8977656980979773</v>
      </c>
      <c r="F23" s="228">
        <v>-0.33683144047649904</v>
      </c>
      <c r="G23" s="228">
        <v>-0.33683144047649904</v>
      </c>
      <c r="H23" s="120"/>
      <c r="I23" s="120"/>
      <c r="J23" s="121"/>
      <c r="K23" s="121"/>
    </row>
    <row r="24" spans="2:17" x14ac:dyDescent="0.25">
      <c r="B24" s="396" t="s">
        <v>56</v>
      </c>
      <c r="C24" s="396"/>
      <c r="D24" s="396"/>
      <c r="E24" s="396"/>
      <c r="F24" s="396"/>
      <c r="J24" s="121"/>
    </row>
    <row r="26" spans="2:17" ht="14.4" thickBot="1" x14ac:dyDescent="0.3">
      <c r="B26" s="123" t="s">
        <v>225</v>
      </c>
    </row>
    <row r="28" spans="2:17" x14ac:dyDescent="0.25">
      <c r="D28" s="124"/>
      <c r="E28" s="124"/>
      <c r="F28" s="124"/>
      <c r="G28" s="124"/>
    </row>
    <row r="29" spans="2:17" x14ac:dyDescent="0.25">
      <c r="D29" s="124"/>
      <c r="E29" s="124"/>
      <c r="F29" s="124"/>
      <c r="G29" s="124"/>
      <c r="H29" s="124"/>
      <c r="I29" s="124"/>
      <c r="J29" s="124"/>
      <c r="K29" s="124"/>
      <c r="L29" s="124"/>
      <c r="M29" s="114"/>
      <c r="N29" s="124"/>
      <c r="O29" s="124"/>
      <c r="P29" s="124"/>
      <c r="Q29" s="124"/>
    </row>
    <row r="30" spans="2:17" x14ac:dyDescent="0.25"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</row>
    <row r="31" spans="2:17" x14ac:dyDescent="0.25"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</row>
    <row r="32" spans="2:17" x14ac:dyDescent="0.25"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1:17" x14ac:dyDescent="0.25"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</row>
    <row r="34" spans="1:17" x14ac:dyDescent="0.25"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</row>
    <row r="35" spans="1:17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</row>
    <row r="36" spans="1:17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</row>
    <row r="37" spans="1:17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</row>
    <row r="38" spans="1:17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</row>
    <row r="39" spans="1:17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</row>
    <row r="40" spans="1:17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1:17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</row>
    <row r="42" spans="1:17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</row>
    <row r="43" spans="1:17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</row>
    <row r="44" spans="1:17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</row>
    <row r="45" spans="1:17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</row>
    <row r="46" spans="1:17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</row>
    <row r="47" spans="1:17" x14ac:dyDescent="0.25"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</row>
    <row r="48" spans="1:17" x14ac:dyDescent="0.25"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</row>
    <row r="49" spans="3:17" x14ac:dyDescent="0.25"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</row>
    <row r="50" spans="3:17" x14ac:dyDescent="0.25"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</row>
    <row r="51" spans="3:17" x14ac:dyDescent="0.25"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</row>
    <row r="52" spans="3:17" x14ac:dyDescent="0.25"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</row>
    <row r="53" spans="3:17" x14ac:dyDescent="0.25"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</row>
    <row r="54" spans="3:17" x14ac:dyDescent="0.25"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</row>
    <row r="55" spans="3:17" x14ac:dyDescent="0.25">
      <c r="C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</row>
  </sheetData>
  <mergeCells count="1">
    <mergeCell ref="B24:F24"/>
  </mergeCells>
  <hyperlinks>
    <hyperlink ref="A1:B1" location="Turinys!A1" display="↖ atgal į turinį" xr:uid="{AE1EECA9-BFF8-4DF7-BFF5-BFEEA5319CA3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752-2E76-445D-820E-C03C6DFFACD8}">
  <sheetPr>
    <tabColor theme="7"/>
  </sheetPr>
  <dimension ref="A1:S71"/>
  <sheetViews>
    <sheetView showGridLines="0" showRowColHeaders="0" zoomScaleNormal="100" workbookViewId="0"/>
  </sheetViews>
  <sheetFormatPr defaultRowHeight="13.8" x14ac:dyDescent="0.25"/>
  <cols>
    <col min="2" max="2" width="81.796875" customWidth="1"/>
    <col min="3" max="3" width="9.19921875" customWidth="1"/>
    <col min="4" max="4" width="17.3984375" customWidth="1"/>
    <col min="5" max="11" width="7.5" customWidth="1"/>
    <col min="13" max="13" width="8.796875" customWidth="1"/>
  </cols>
  <sheetData>
    <row r="1" spans="1:12" x14ac:dyDescent="0.25">
      <c r="A1" s="71" t="s">
        <v>0</v>
      </c>
      <c r="B1" s="165"/>
    </row>
    <row r="2" spans="1:12" ht="14.4" thickBot="1" x14ac:dyDescent="0.3">
      <c r="A2" s="166"/>
      <c r="B2" s="166"/>
    </row>
    <row r="3" spans="1:12" ht="27.6" x14ac:dyDescent="0.25">
      <c r="A3" s="166"/>
      <c r="B3" s="29" t="s">
        <v>262</v>
      </c>
      <c r="D3" s="293"/>
      <c r="E3" s="294">
        <v>2018</v>
      </c>
      <c r="F3" s="294">
        <v>2019</v>
      </c>
      <c r="G3" s="294">
        <v>2020</v>
      </c>
      <c r="H3" s="294">
        <v>2021</v>
      </c>
      <c r="I3" s="294">
        <v>2022</v>
      </c>
      <c r="J3" s="294" t="s">
        <v>69</v>
      </c>
      <c r="K3" s="295" t="s">
        <v>2</v>
      </c>
    </row>
    <row r="4" spans="1:12" x14ac:dyDescent="0.25">
      <c r="D4" s="296" t="s">
        <v>243</v>
      </c>
      <c r="E4" s="297">
        <v>0.40997269837877748</v>
      </c>
      <c r="F4" s="297">
        <v>0.38821368677799939</v>
      </c>
      <c r="G4" s="297">
        <v>0.33333805168234515</v>
      </c>
      <c r="H4" s="297">
        <v>3.2054998508438737E-2</v>
      </c>
      <c r="I4" s="297">
        <v>0.3142633290760205</v>
      </c>
      <c r="J4" s="297">
        <v>8.1331660531475405E-2</v>
      </c>
      <c r="K4" s="298">
        <v>0.38620126560679602</v>
      </c>
    </row>
    <row r="5" spans="1:12" x14ac:dyDescent="0.25">
      <c r="C5" s="408"/>
      <c r="D5" s="296" t="s">
        <v>244</v>
      </c>
      <c r="E5" s="297">
        <v>2.1970669795218514E-2</v>
      </c>
      <c r="F5" s="297">
        <v>-0.3209560232972401</v>
      </c>
      <c r="G5" s="297">
        <v>-6.8032269428245043E-2</v>
      </c>
      <c r="H5" s="297">
        <v>-0.13783649358628658</v>
      </c>
      <c r="I5" s="297">
        <v>-0.20811149471923229</v>
      </c>
      <c r="J5" s="297">
        <v>-0.27900895070458681</v>
      </c>
      <c r="K5" s="298">
        <v>-0.31759885872607985</v>
      </c>
    </row>
    <row r="6" spans="1:12" x14ac:dyDescent="0.25">
      <c r="C6" s="408"/>
      <c r="D6" s="296" t="s">
        <v>245</v>
      </c>
      <c r="E6" s="297">
        <v>-0.19839514825082319</v>
      </c>
      <c r="F6" s="297">
        <v>-0.49124670317405611</v>
      </c>
      <c r="G6" s="297">
        <v>-0.65523704921303838</v>
      </c>
      <c r="H6" s="297">
        <v>-0.57467488992628768</v>
      </c>
      <c r="I6" s="297">
        <v>-0.51743404730191844</v>
      </c>
      <c r="J6" s="297">
        <v>-0.72688448471605049</v>
      </c>
      <c r="K6" s="298">
        <v>-0.75357307980487342</v>
      </c>
      <c r="L6" s="359"/>
    </row>
    <row r="7" spans="1:12" x14ac:dyDescent="0.25">
      <c r="C7" s="408"/>
      <c r="D7" s="296" t="s">
        <v>47</v>
      </c>
      <c r="E7" s="297">
        <v>-0.6371494240613369</v>
      </c>
      <c r="F7" s="297">
        <v>-0.44177450085690184</v>
      </c>
      <c r="G7" s="297">
        <v>-0.62975003382251593</v>
      </c>
      <c r="H7" s="297">
        <v>-0.91000579098956624</v>
      </c>
      <c r="I7" s="297">
        <v>-0.85475433334683237</v>
      </c>
      <c r="J7" s="297">
        <v>-0.46855307482455066</v>
      </c>
      <c r="K7" s="298">
        <v>-0.46573265477369175</v>
      </c>
      <c r="L7" s="3"/>
    </row>
    <row r="8" spans="1:12" x14ac:dyDescent="0.25">
      <c r="D8" s="299" t="s">
        <v>243</v>
      </c>
      <c r="E8" s="360">
        <v>0</v>
      </c>
      <c r="F8" s="360">
        <v>-3.4753199974860392E-2</v>
      </c>
      <c r="G8" s="360">
        <v>-8.0274064222118028E-3</v>
      </c>
      <c r="H8" s="360">
        <v>-3.2945415133673148E-2</v>
      </c>
      <c r="I8" s="360">
        <v>-0.4383816234085699</v>
      </c>
      <c r="J8" s="360">
        <v>-5.9275616997515976E-2</v>
      </c>
      <c r="K8" s="361">
        <v>-2.8310014355765828E-2</v>
      </c>
    </row>
    <row r="12" spans="1:12" x14ac:dyDescent="0.25">
      <c r="D12" s="291"/>
      <c r="E12" s="366"/>
      <c r="F12" s="366"/>
      <c r="G12" s="366"/>
      <c r="H12" s="366"/>
      <c r="I12" s="366"/>
      <c r="J12" s="366"/>
      <c r="K12" s="366"/>
    </row>
    <row r="13" spans="1:12" x14ac:dyDescent="0.25">
      <c r="D13" s="292"/>
      <c r="E13" s="366"/>
      <c r="F13" s="366"/>
      <c r="G13" s="366"/>
      <c r="H13" s="366"/>
      <c r="I13" s="366"/>
      <c r="J13" s="366"/>
      <c r="K13" s="366"/>
    </row>
    <row r="14" spans="1:12" x14ac:dyDescent="0.25">
      <c r="D14" s="291"/>
      <c r="E14" s="362"/>
      <c r="F14" s="362"/>
      <c r="G14" s="362"/>
      <c r="H14" s="362"/>
      <c r="I14" s="362"/>
      <c r="J14" s="362"/>
      <c r="K14" s="362"/>
    </row>
    <row r="15" spans="1:12" x14ac:dyDescent="0.25">
      <c r="D15" s="291"/>
      <c r="E15" s="362"/>
      <c r="F15" s="362"/>
      <c r="G15" s="362"/>
      <c r="H15" s="362"/>
      <c r="I15" s="362"/>
      <c r="J15" s="362"/>
      <c r="K15" s="362"/>
      <c r="L15" s="359"/>
    </row>
    <row r="16" spans="1:12" x14ac:dyDescent="0.25">
      <c r="D16" s="363"/>
      <c r="E16" s="364"/>
      <c r="F16" s="364"/>
      <c r="G16" s="364"/>
      <c r="H16" s="364"/>
      <c r="I16" s="364"/>
      <c r="J16" s="364"/>
      <c r="K16" s="364"/>
    </row>
    <row r="17" spans="2:14" x14ac:dyDescent="0.25">
      <c r="D17" s="365"/>
      <c r="E17" s="366"/>
      <c r="F17" s="366"/>
      <c r="G17" s="366"/>
      <c r="H17" s="366"/>
      <c r="I17" s="366"/>
      <c r="J17" s="366"/>
      <c r="K17" s="366"/>
    </row>
    <row r="18" spans="2:14" x14ac:dyDescent="0.25">
      <c r="D18" s="363"/>
      <c r="E18" s="366"/>
      <c r="F18" s="366"/>
      <c r="G18" s="366"/>
      <c r="H18" s="366"/>
      <c r="I18" s="366"/>
      <c r="J18" s="366"/>
      <c r="K18" s="366"/>
    </row>
    <row r="19" spans="2:14" x14ac:dyDescent="0.25">
      <c r="D19" s="363"/>
      <c r="E19" s="366"/>
      <c r="F19" s="366"/>
      <c r="G19" s="366"/>
      <c r="H19" s="366"/>
      <c r="I19" s="366"/>
      <c r="J19" s="366"/>
      <c r="K19" s="366"/>
      <c r="L19" s="366"/>
      <c r="M19" s="366"/>
      <c r="N19" s="366"/>
    </row>
    <row r="20" spans="2:14" x14ac:dyDescent="0.25">
      <c r="D20" s="291"/>
      <c r="E20" s="370"/>
      <c r="F20" s="370"/>
      <c r="G20" s="370"/>
      <c r="H20" s="370"/>
      <c r="I20" s="370"/>
      <c r="J20" s="370"/>
      <c r="K20" s="370"/>
      <c r="L20" s="366"/>
      <c r="M20" s="366"/>
      <c r="N20" s="366"/>
    </row>
    <row r="21" spans="2:14" x14ac:dyDescent="0.25">
      <c r="D21" s="282"/>
      <c r="E21" s="370"/>
      <c r="F21" s="370"/>
      <c r="G21" s="370"/>
      <c r="H21" s="370"/>
      <c r="I21" s="370"/>
      <c r="J21" s="370"/>
      <c r="K21" s="370"/>
      <c r="L21" s="366"/>
      <c r="M21" s="366"/>
      <c r="N21" s="366"/>
    </row>
    <row r="22" spans="2:14" x14ac:dyDescent="0.25">
      <c r="D22" s="282"/>
      <c r="E22" s="370"/>
      <c r="F22" s="370"/>
      <c r="G22" s="370"/>
      <c r="H22" s="370"/>
      <c r="I22" s="370"/>
      <c r="J22" s="370"/>
      <c r="K22" s="370"/>
      <c r="L22" s="366"/>
      <c r="M22" s="366"/>
      <c r="N22" s="366"/>
    </row>
    <row r="23" spans="2:14" x14ac:dyDescent="0.25">
      <c r="D23" s="282"/>
      <c r="E23" s="370"/>
      <c r="F23" s="370"/>
      <c r="G23" s="370"/>
      <c r="H23" s="370"/>
      <c r="I23" s="370"/>
      <c r="J23" s="370"/>
      <c r="K23" s="370"/>
      <c r="L23" s="366"/>
      <c r="M23" s="366"/>
      <c r="N23" s="366"/>
    </row>
    <row r="24" spans="2:14" x14ac:dyDescent="0.25">
      <c r="E24" s="370"/>
      <c r="F24" s="370"/>
      <c r="G24" s="370"/>
      <c r="H24" s="370"/>
      <c r="I24" s="370"/>
      <c r="J24" s="370"/>
      <c r="K24" s="370"/>
      <c r="L24" s="366"/>
      <c r="M24" s="366"/>
      <c r="N24" s="366"/>
    </row>
    <row r="25" spans="2:14" x14ac:dyDescent="0.25">
      <c r="E25" s="366"/>
      <c r="F25" s="366"/>
      <c r="G25" s="366"/>
      <c r="H25" s="366"/>
      <c r="I25" s="366"/>
      <c r="J25" s="366"/>
      <c r="K25" s="366"/>
      <c r="L25" s="366"/>
      <c r="M25" s="366"/>
      <c r="N25" s="366"/>
    </row>
    <row r="26" spans="2:14" x14ac:dyDescent="0.25">
      <c r="E26" s="366"/>
      <c r="F26" s="366"/>
      <c r="G26" s="366"/>
      <c r="H26" s="366"/>
      <c r="I26" s="366"/>
      <c r="J26" s="366"/>
      <c r="K26" s="366"/>
      <c r="L26" s="366"/>
      <c r="M26" s="366"/>
      <c r="N26" s="366"/>
    </row>
    <row r="27" spans="2:14" x14ac:dyDescent="0.25">
      <c r="E27" s="366"/>
      <c r="F27" s="366"/>
      <c r="G27" s="366"/>
      <c r="H27" s="366"/>
      <c r="I27" s="366"/>
      <c r="J27" s="366"/>
      <c r="K27" s="366"/>
      <c r="L27" s="366"/>
      <c r="M27" s="366"/>
      <c r="N27" s="366"/>
    </row>
    <row r="28" spans="2:14" x14ac:dyDescent="0.25">
      <c r="E28" s="366"/>
      <c r="F28" s="366"/>
      <c r="G28" s="366"/>
      <c r="H28" s="366"/>
      <c r="I28" s="366"/>
      <c r="J28" s="366"/>
      <c r="K28" s="366"/>
      <c r="L28" s="366"/>
      <c r="M28" s="366"/>
      <c r="N28" s="366"/>
    </row>
    <row r="30" spans="2:14" x14ac:dyDescent="0.25">
      <c r="B30" s="369" t="s">
        <v>56</v>
      </c>
    </row>
    <row r="32" spans="2:14" ht="14.4" thickBot="1" x14ac:dyDescent="0.3">
      <c r="B32" s="190" t="s">
        <v>218</v>
      </c>
    </row>
    <row r="33" spans="2:19" x14ac:dyDescent="0.25">
      <c r="N33" s="189"/>
      <c r="O33" s="189"/>
      <c r="P33" s="189"/>
      <c r="Q33" s="189"/>
      <c r="R33" s="189"/>
      <c r="S33" s="189"/>
    </row>
    <row r="34" spans="2:19" x14ac:dyDescent="0.25">
      <c r="N34" s="189"/>
      <c r="O34" s="189"/>
      <c r="Q34" s="189"/>
      <c r="R34" s="189"/>
      <c r="S34" s="189"/>
    </row>
    <row r="35" spans="2:19" x14ac:dyDescent="0.25">
      <c r="N35" s="189"/>
      <c r="O35" s="189"/>
      <c r="P35" s="189"/>
      <c r="Q35" s="189"/>
      <c r="R35" s="189"/>
      <c r="S35" s="189"/>
    </row>
    <row r="36" spans="2:19" x14ac:dyDescent="0.25">
      <c r="B36" s="189"/>
      <c r="N36" s="189"/>
      <c r="O36" s="189"/>
      <c r="P36" s="189"/>
      <c r="Q36" s="189"/>
      <c r="R36" s="189"/>
      <c r="S36" s="189"/>
    </row>
    <row r="37" spans="2:19" x14ac:dyDescent="0.25">
      <c r="N37" s="189"/>
      <c r="O37" s="189"/>
      <c r="P37" s="189"/>
      <c r="Q37" s="189"/>
      <c r="R37" s="189"/>
      <c r="S37" s="189"/>
    </row>
    <row r="38" spans="2:19" x14ac:dyDescent="0.25">
      <c r="N38" s="189"/>
      <c r="O38" s="189"/>
      <c r="P38" s="189"/>
      <c r="Q38" s="189"/>
      <c r="R38" s="189"/>
      <c r="S38" s="189"/>
    </row>
    <row r="39" spans="2:19" x14ac:dyDescent="0.25">
      <c r="N39" s="189"/>
      <c r="O39" s="189"/>
      <c r="P39" s="189"/>
      <c r="Q39" s="189"/>
      <c r="R39" s="189"/>
      <c r="S39" s="189"/>
    </row>
    <row r="40" spans="2:19" x14ac:dyDescent="0.25">
      <c r="N40" s="189"/>
      <c r="O40" s="189"/>
      <c r="P40" s="189"/>
      <c r="Q40" s="189"/>
      <c r="R40" s="189"/>
      <c r="S40" s="189"/>
    </row>
    <row r="41" spans="2:19" x14ac:dyDescent="0.25">
      <c r="C41" s="369"/>
      <c r="D41" s="369"/>
      <c r="E41" s="369"/>
      <c r="F41" s="369"/>
      <c r="N41" s="189"/>
      <c r="O41" s="189"/>
      <c r="P41" s="189"/>
      <c r="Q41" s="189"/>
      <c r="R41" s="189"/>
      <c r="S41" s="189"/>
    </row>
    <row r="42" spans="2:19" x14ac:dyDescent="0.25">
      <c r="N42" s="189"/>
      <c r="O42" s="189"/>
      <c r="P42" s="189"/>
      <c r="Q42" s="189"/>
      <c r="R42" s="189"/>
      <c r="S42" s="189"/>
    </row>
    <row r="43" spans="2:19" x14ac:dyDescent="0.25">
      <c r="N43" s="189"/>
      <c r="O43" s="189"/>
      <c r="P43" s="189"/>
      <c r="Q43" s="189"/>
      <c r="R43" s="189"/>
      <c r="S43" s="189"/>
    </row>
    <row r="44" spans="2:19" x14ac:dyDescent="0.25">
      <c r="N44" s="189"/>
      <c r="O44" s="189"/>
      <c r="P44" s="189"/>
      <c r="Q44" s="189"/>
      <c r="R44" s="189"/>
      <c r="S44" s="189"/>
    </row>
    <row r="45" spans="2:19" x14ac:dyDescent="0.25">
      <c r="N45" s="189"/>
      <c r="O45" s="189"/>
      <c r="P45" s="189"/>
      <c r="Q45" s="189"/>
      <c r="R45" s="189"/>
      <c r="S45" s="189"/>
    </row>
    <row r="46" spans="2:19" x14ac:dyDescent="0.25">
      <c r="N46" s="189"/>
      <c r="O46" s="189"/>
      <c r="P46" s="189"/>
      <c r="Q46" s="189"/>
      <c r="R46" s="189"/>
      <c r="S46" s="189"/>
    </row>
    <row r="47" spans="2:19" x14ac:dyDescent="0.25">
      <c r="N47" s="189"/>
      <c r="O47" s="189"/>
      <c r="P47" s="189"/>
      <c r="Q47" s="189"/>
      <c r="R47" s="189"/>
      <c r="S47" s="189"/>
    </row>
    <row r="48" spans="2:19" x14ac:dyDescent="0.25">
      <c r="N48" s="189"/>
      <c r="O48" s="189"/>
      <c r="P48" s="189"/>
      <c r="Q48" s="189"/>
      <c r="R48" s="189"/>
      <c r="S48" s="189"/>
    </row>
    <row r="49" spans="14:19" x14ac:dyDescent="0.25">
      <c r="N49" s="189"/>
      <c r="O49" s="189"/>
      <c r="P49" s="189"/>
      <c r="Q49" s="189"/>
      <c r="R49" s="189"/>
      <c r="S49" s="189"/>
    </row>
    <row r="50" spans="14:19" x14ac:dyDescent="0.25">
      <c r="N50" s="189"/>
      <c r="O50" s="189"/>
      <c r="P50" s="189"/>
      <c r="Q50" s="189"/>
      <c r="R50" s="189"/>
      <c r="S50" s="189"/>
    </row>
    <row r="51" spans="14:19" x14ac:dyDescent="0.25">
      <c r="N51" s="189"/>
      <c r="O51" s="189"/>
      <c r="P51" s="189"/>
      <c r="Q51" s="189"/>
      <c r="R51" s="189"/>
      <c r="S51" s="189"/>
    </row>
    <row r="52" spans="14:19" x14ac:dyDescent="0.25">
      <c r="N52" s="189"/>
      <c r="O52" s="189"/>
      <c r="P52" s="189"/>
      <c r="Q52" s="189"/>
      <c r="R52" s="189"/>
      <c r="S52" s="189"/>
    </row>
    <row r="53" spans="14:19" x14ac:dyDescent="0.25">
      <c r="N53" s="189"/>
      <c r="O53" s="189"/>
      <c r="P53" s="189"/>
      <c r="Q53" s="189"/>
      <c r="R53" s="189"/>
      <c r="S53" s="189"/>
    </row>
    <row r="54" spans="14:19" x14ac:dyDescent="0.25">
      <c r="N54" s="189"/>
      <c r="O54" s="189"/>
      <c r="P54" s="189"/>
      <c r="Q54" s="189"/>
      <c r="R54" s="189"/>
      <c r="S54" s="189"/>
    </row>
    <row r="55" spans="14:19" x14ac:dyDescent="0.25">
      <c r="N55" s="189"/>
      <c r="O55" s="189"/>
      <c r="P55" s="189"/>
      <c r="Q55" s="189"/>
      <c r="R55" s="189"/>
      <c r="S55" s="189"/>
    </row>
    <row r="56" spans="14:19" x14ac:dyDescent="0.25">
      <c r="N56" s="189"/>
      <c r="O56" s="189"/>
      <c r="P56" s="189"/>
      <c r="Q56" s="189"/>
      <c r="R56" s="189"/>
      <c r="S56" s="189"/>
    </row>
    <row r="57" spans="14:19" x14ac:dyDescent="0.25">
      <c r="N57" s="189"/>
      <c r="O57" s="189"/>
      <c r="P57" s="189"/>
      <c r="Q57" s="189"/>
      <c r="R57" s="189"/>
      <c r="S57" s="189"/>
    </row>
    <row r="58" spans="14:19" x14ac:dyDescent="0.25">
      <c r="N58" s="189"/>
      <c r="O58" s="189"/>
      <c r="P58" s="189"/>
      <c r="Q58" s="189"/>
      <c r="R58" s="189"/>
      <c r="S58" s="189"/>
    </row>
    <row r="59" spans="14:19" x14ac:dyDescent="0.25">
      <c r="N59" s="189"/>
      <c r="O59" s="189"/>
      <c r="P59" s="189"/>
      <c r="Q59" s="189"/>
      <c r="R59" s="189"/>
      <c r="S59" s="189"/>
    </row>
    <row r="60" spans="14:19" x14ac:dyDescent="0.25">
      <c r="N60" s="189"/>
      <c r="O60" s="189"/>
      <c r="P60" s="189"/>
      <c r="Q60" s="189"/>
      <c r="R60" s="189"/>
      <c r="S60" s="189"/>
    </row>
    <row r="61" spans="14:19" x14ac:dyDescent="0.25">
      <c r="N61" s="189"/>
      <c r="O61" s="189"/>
      <c r="P61" s="189"/>
      <c r="Q61" s="189"/>
      <c r="R61" s="189"/>
      <c r="S61" s="189"/>
    </row>
    <row r="62" spans="14:19" x14ac:dyDescent="0.25">
      <c r="N62" s="189"/>
      <c r="O62" s="189"/>
      <c r="P62" s="189"/>
      <c r="Q62" s="189"/>
      <c r="R62" s="189"/>
      <c r="S62" s="189"/>
    </row>
    <row r="63" spans="14:19" x14ac:dyDescent="0.25">
      <c r="N63" s="189"/>
      <c r="O63" s="189"/>
      <c r="P63" s="189"/>
      <c r="Q63" s="189"/>
      <c r="R63" s="189"/>
      <c r="S63" s="189"/>
    </row>
    <row r="64" spans="14:19" x14ac:dyDescent="0.25">
      <c r="N64" s="189"/>
      <c r="O64" s="189"/>
      <c r="P64" s="189"/>
      <c r="Q64" s="189"/>
      <c r="R64" s="189"/>
      <c r="S64" s="189"/>
    </row>
    <row r="65" spans="5:19" x14ac:dyDescent="0.25">
      <c r="N65" s="189"/>
      <c r="O65" s="189"/>
      <c r="P65" s="189"/>
      <c r="Q65" s="189"/>
      <c r="R65" s="189"/>
      <c r="S65" s="189"/>
    </row>
    <row r="66" spans="5:19" x14ac:dyDescent="0.25">
      <c r="N66" s="189"/>
      <c r="O66" s="189"/>
      <c r="P66" s="189"/>
      <c r="Q66" s="189"/>
      <c r="R66" s="189"/>
      <c r="S66" s="189"/>
    </row>
    <row r="67" spans="5:19" x14ac:dyDescent="0.25">
      <c r="N67" s="189"/>
      <c r="O67" s="189"/>
      <c r="P67" s="189"/>
      <c r="Q67" s="189"/>
      <c r="R67" s="189"/>
      <c r="S67" s="189"/>
    </row>
    <row r="68" spans="5:19" x14ac:dyDescent="0.25">
      <c r="N68" s="189"/>
      <c r="O68" s="189"/>
      <c r="P68" s="189"/>
      <c r="Q68" s="189"/>
      <c r="R68" s="189"/>
      <c r="S68" s="189"/>
    </row>
    <row r="71" spans="5:19" x14ac:dyDescent="0.25">
      <c r="E71" s="3"/>
      <c r="F71" s="3"/>
      <c r="G71" s="3"/>
      <c r="H71" s="3"/>
      <c r="I71" s="3"/>
      <c r="J71" s="3"/>
    </row>
  </sheetData>
  <mergeCells count="1">
    <mergeCell ref="C5:C7"/>
  </mergeCells>
  <hyperlinks>
    <hyperlink ref="A1" location="Turinys!A1" display="↖ atgal į turinį" xr:uid="{A1A0B515-6601-4B43-BBD4-DE0E0543D2C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7" ma:contentTypeDescription="Kurkite naują dokumentą." ma:contentTypeScope="" ma:versionID="ad00438c573f1220e200b056a4ba58f6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edd66125f6b181f5246fb8525b33db5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Props1.xml><?xml version="1.0" encoding="utf-8"?>
<ds:datastoreItem xmlns:ds="http://schemas.openxmlformats.org/officeDocument/2006/customXml" ds:itemID="{C82129A8-FA33-4DBB-9709-6102BFA69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22</vt:i4>
      </vt:variant>
      <vt:variant>
        <vt:lpstr>Įvardytieji diapazonai</vt:lpstr>
      </vt:variant>
      <vt:variant>
        <vt:i4>1</vt:i4>
      </vt:variant>
    </vt:vector>
  </HeadingPairs>
  <TitlesOfParts>
    <vt:vector size="23" baseType="lpstr">
      <vt:lpstr>Turinys</vt:lpstr>
      <vt:lpstr>1 pav.</vt:lpstr>
      <vt:lpstr>2 pav.</vt:lpstr>
      <vt:lpstr>3 pav.</vt:lpstr>
      <vt:lpstr>1 lentelė. </vt:lpstr>
      <vt:lpstr>4 pav.</vt:lpstr>
      <vt:lpstr>5 pav.</vt:lpstr>
      <vt:lpstr>6 pav.</vt:lpstr>
      <vt:lpstr>7 pav.</vt:lpstr>
      <vt:lpstr>2 lentelė.</vt:lpstr>
      <vt:lpstr>8 pav.</vt:lpstr>
      <vt:lpstr>9 pav.</vt:lpstr>
      <vt:lpstr>10 pav.</vt:lpstr>
      <vt:lpstr>11 pav.</vt:lpstr>
      <vt:lpstr>12 pav.</vt:lpstr>
      <vt:lpstr>13 pav.</vt:lpstr>
      <vt:lpstr>14 pav.</vt:lpstr>
      <vt:lpstr>1 priedas. 1 lentelė.</vt:lpstr>
      <vt:lpstr>1 priedas. 2 lentelė.</vt:lpstr>
      <vt:lpstr>1 priedas. 3 lentelė.</vt:lpstr>
      <vt:lpstr>2 priedas.</vt:lpstr>
      <vt:lpstr>3 priedas.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2023-10-27T09:55:20Z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