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/>
  <xr:revisionPtr revIDLastSave="107" documentId="6_{31AC40E5-C132-4072-9E4A-C897CA3D0089}" xr6:coauthVersionLast="36" xr6:coauthVersionMax="36" xr10:uidLastSave="{91F08824-4FA9-4B84-98AC-35254E6F4F6D}"/>
  <bookViews>
    <workbookView xWindow="-120" yWindow="-120" windowWidth="20736" windowHeight="11160" tabRatio="879" xr2:uid="{00000000-000D-0000-FFFF-FFFF00000000}"/>
  </bookViews>
  <sheets>
    <sheet name="Turinys" sheetId="4" r:id="rId1"/>
    <sheet name="1 pav." sheetId="161" r:id="rId2"/>
    <sheet name="2 pav." sheetId="158" r:id="rId3"/>
    <sheet name="3 pav." sheetId="151" r:id="rId4"/>
    <sheet name="4 pav." sheetId="163" r:id="rId5"/>
    <sheet name="5 pav." sheetId="164" r:id="rId6"/>
    <sheet name="1 Priedas. 1." sheetId="120" r:id="rId7"/>
    <sheet name="1 Priedas. 2." sheetId="121" r:id="rId8"/>
    <sheet name="1 Priedas. 3. " sheetId="122" r:id="rId9"/>
    <sheet name="1 Priedas. 4. " sheetId="123" r:id="rId10"/>
    <sheet name="1 Priedas. 5." sheetId="124" r:id="rId11"/>
    <sheet name="1 Priedas. 6." sheetId="125" r:id="rId12"/>
    <sheet name="2 Priedas." sheetId="152" r:id="rId13"/>
    <sheet name="3 Priedas." sheetId="15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\A" localSheetId="1">#REF!</definedName>
    <definedName name="\A" localSheetId="12">#REF!</definedName>
    <definedName name="\A" localSheetId="5">#REF!</definedName>
    <definedName name="\A">#REF!</definedName>
    <definedName name="\B" localSheetId="1">#REF!</definedName>
    <definedName name="\B" localSheetId="12">#REF!</definedName>
    <definedName name="\B" localSheetId="5">#REF!</definedName>
    <definedName name="\B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I" localSheetId="5">#REF!</definedName>
    <definedName name="\I">#REF!</definedName>
    <definedName name="\Y" localSheetId="5">#REF!</definedName>
    <definedName name="\Y">#REF!</definedName>
    <definedName name="\J" localSheetId="5">#REF!</definedName>
    <definedName name="\J">#REF!</definedName>
    <definedName name="\K" localSheetId="5">#REF!</definedName>
    <definedName name="\K">#REF!</definedName>
    <definedName name="\L" localSheetId="5">#REF!</definedName>
    <definedName name="\L">#REF!</definedName>
    <definedName name="\M" localSheetId="5">#REF!</definedName>
    <definedName name="\M">#REF!</definedName>
    <definedName name="\N" localSheetId="5">#REF!</definedName>
    <definedName name="\N">#REF!</definedName>
    <definedName name="\O" localSheetId="5">#REF!</definedName>
    <definedName name="\O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T" localSheetId="5">#REF!</definedName>
    <definedName name="\T">#REF!</definedName>
    <definedName name="\U" localSheetId="5">#REF!</definedName>
    <definedName name="\U">#REF!</definedName>
    <definedName name="\V" localSheetId="5">#REF!</definedName>
    <definedName name="\V">#REF!</definedName>
    <definedName name="\W" localSheetId="5">#REF!</definedName>
    <definedName name="\W">#REF!</definedName>
    <definedName name="\X" localSheetId="5">#REF!</definedName>
    <definedName name="\X">#REF!</definedName>
    <definedName name="\Z" localSheetId="5">#REF!</definedName>
    <definedName name="\Z">#REF!</definedName>
    <definedName name="________col137" localSheetId="5">#REF!</definedName>
    <definedName name="________col137">#REF!</definedName>
    <definedName name="________CTA10000" localSheetId="5">#REF!</definedName>
    <definedName name="________CTA10000">#REF!</definedName>
    <definedName name="________CTA11000" localSheetId="5">#REF!</definedName>
    <definedName name="________CTA11000">#REF!</definedName>
    <definedName name="________CTA11100" localSheetId="5">#REF!</definedName>
    <definedName name="________CTA11100">#REF!</definedName>
    <definedName name="________CTA11200" localSheetId="5">#REF!</definedName>
    <definedName name="________CTA11200">#REF!</definedName>
    <definedName name="________CTA11301" localSheetId="5">#REF!</definedName>
    <definedName name="________CTA11301">#REF!</definedName>
    <definedName name="________CTA12000" localSheetId="5">#REF!</definedName>
    <definedName name="________CTA12000">#REF!</definedName>
    <definedName name="________CTA12100" localSheetId="5">#REF!</definedName>
    <definedName name="________CTA12100">#REF!</definedName>
    <definedName name="________CTA12201" localSheetId="5">#REF!</definedName>
    <definedName name="________CTA12201">#REF!</definedName>
    <definedName name="________cta12900" localSheetId="5">#REF!</definedName>
    <definedName name="________cta12900">#REF!</definedName>
    <definedName name="________cta13000" localSheetId="5">#REF!</definedName>
    <definedName name="________cta13000">#REF!</definedName>
    <definedName name="________cta13100" localSheetId="5">#REF!</definedName>
    <definedName name="________cta13100">#REF!</definedName>
    <definedName name="________cta13200" localSheetId="5">#REF!</definedName>
    <definedName name="________cta13200">#REF!</definedName>
    <definedName name="________cta13300" localSheetId="5">#REF!</definedName>
    <definedName name="________cta13300">#REF!</definedName>
    <definedName name="________cta13900" localSheetId="5">#REF!</definedName>
    <definedName name="________cta13900">#REF!</definedName>
    <definedName name="________cta14000" localSheetId="5">#REF!</definedName>
    <definedName name="________cta14000">#REF!</definedName>
    <definedName name="________cta14900" localSheetId="5">#REF!</definedName>
    <definedName name="________cta14900">#REF!</definedName>
    <definedName name="________cta15000" localSheetId="5">#REF!</definedName>
    <definedName name="________cta15000">#REF!</definedName>
    <definedName name="________cta15900" localSheetId="5">#REF!</definedName>
    <definedName name="________cta15900">#REF!</definedName>
    <definedName name="________cta16000" localSheetId="5">#REF!</definedName>
    <definedName name="________cta16000">#REF!</definedName>
    <definedName name="________cta16100" localSheetId="5">#REF!</definedName>
    <definedName name="________cta16100">#REF!</definedName>
    <definedName name="________cta16900" localSheetId="5">#REF!</definedName>
    <definedName name="________cta16900">#REF!</definedName>
    <definedName name="________cta17000" localSheetId="5">#REF!</definedName>
    <definedName name="________cta17000">#REF!</definedName>
    <definedName name="________cta18000" localSheetId="5">#REF!</definedName>
    <definedName name="________cta18000">#REF!</definedName>
    <definedName name="________cta25200" localSheetId="5">#REF!</definedName>
    <definedName name="________cta25200">#REF!</definedName>
    <definedName name="________cta31100" localSheetId="5">#REF!</definedName>
    <definedName name="________cta31100">#REF!</definedName>
    <definedName name="________cta33000" localSheetId="5">#REF!</definedName>
    <definedName name="________cta33000">#REF!</definedName>
    <definedName name="________cta34100" localSheetId="5">#REF!</definedName>
    <definedName name="________cta34100">#REF!</definedName>
    <definedName name="________cta35102" localSheetId="5">#REF!</definedName>
    <definedName name="________cta35102">#REF!</definedName>
    <definedName name="________CTA620" localSheetId="5">#REF!</definedName>
    <definedName name="________CTA620">#REF!</definedName>
    <definedName name="________cta62000" localSheetId="5">#REF!</definedName>
    <definedName name="________cta62000">#REF!</definedName>
    <definedName name="_______col137" localSheetId="5">#REF!</definedName>
    <definedName name="_______col137">#REF!</definedName>
    <definedName name="_______CTA10000" localSheetId="5">#REF!</definedName>
    <definedName name="_______CTA10000">#REF!</definedName>
    <definedName name="_______CTA11000" localSheetId="5">#REF!</definedName>
    <definedName name="_______CTA11000">#REF!</definedName>
    <definedName name="_______CTA11100" localSheetId="5">#REF!</definedName>
    <definedName name="_______CTA11100">#REF!</definedName>
    <definedName name="_______CTA11200" localSheetId="5">#REF!</definedName>
    <definedName name="_______CTA11200">#REF!</definedName>
    <definedName name="_______CTA11301" localSheetId="5">#REF!</definedName>
    <definedName name="_______CTA11301">#REF!</definedName>
    <definedName name="_______CTA12000" localSheetId="5">#REF!</definedName>
    <definedName name="_______CTA12000">#REF!</definedName>
    <definedName name="_______CTA12100" localSheetId="5">#REF!</definedName>
    <definedName name="_______CTA12100">#REF!</definedName>
    <definedName name="_______CTA12201" localSheetId="5">#REF!</definedName>
    <definedName name="_______CTA12201">#REF!</definedName>
    <definedName name="_______cta12900" localSheetId="5">#REF!</definedName>
    <definedName name="_______cta12900">#REF!</definedName>
    <definedName name="_______cta13000" localSheetId="5">#REF!</definedName>
    <definedName name="_______cta13000">#REF!</definedName>
    <definedName name="_______cta13100" localSheetId="5">#REF!</definedName>
    <definedName name="_______cta13100">#REF!</definedName>
    <definedName name="_______cta13200" localSheetId="5">#REF!</definedName>
    <definedName name="_______cta13200">#REF!</definedName>
    <definedName name="_______cta13300" localSheetId="5">#REF!</definedName>
    <definedName name="_______cta13300">#REF!</definedName>
    <definedName name="_______cta13900" localSheetId="5">#REF!</definedName>
    <definedName name="_______cta13900">#REF!</definedName>
    <definedName name="_______cta14000" localSheetId="5">#REF!</definedName>
    <definedName name="_______cta14000">#REF!</definedName>
    <definedName name="_______cta14900" localSheetId="5">#REF!</definedName>
    <definedName name="_______cta14900">#REF!</definedName>
    <definedName name="_______cta15000" localSheetId="5">#REF!</definedName>
    <definedName name="_______cta15000">#REF!</definedName>
    <definedName name="_______cta15900" localSheetId="5">#REF!</definedName>
    <definedName name="_______cta15900">#REF!</definedName>
    <definedName name="_______cta16000" localSheetId="5">#REF!</definedName>
    <definedName name="_______cta16000">#REF!</definedName>
    <definedName name="_______cta16100" localSheetId="5">#REF!</definedName>
    <definedName name="_______cta16100">#REF!</definedName>
    <definedName name="_______cta16900" localSheetId="5">#REF!</definedName>
    <definedName name="_______cta16900">#REF!</definedName>
    <definedName name="_______cta17000" localSheetId="5">#REF!</definedName>
    <definedName name="_______cta17000">#REF!</definedName>
    <definedName name="_______cta18000" localSheetId="5">#REF!</definedName>
    <definedName name="_______cta18000">#REF!</definedName>
    <definedName name="_______cta25200" localSheetId="5">#REF!</definedName>
    <definedName name="_______cta25200">#REF!</definedName>
    <definedName name="_______cta31100" localSheetId="5">#REF!</definedName>
    <definedName name="_______cta31100">#REF!</definedName>
    <definedName name="_______cta33000" localSheetId="5">#REF!</definedName>
    <definedName name="_______cta33000">#REF!</definedName>
    <definedName name="_______cta34100" localSheetId="5">#REF!</definedName>
    <definedName name="_______cta34100">#REF!</definedName>
    <definedName name="_______cta35102" localSheetId="5">#REF!</definedName>
    <definedName name="_______cta35102">#REF!</definedName>
    <definedName name="_______CTA620" localSheetId="5">#REF!</definedName>
    <definedName name="_______CTA620">#REF!</definedName>
    <definedName name="_______cta62000" localSheetId="5">#REF!</definedName>
    <definedName name="_______cta62000">#REF!</definedName>
    <definedName name="_____CTA10000" localSheetId="5">#REF!</definedName>
    <definedName name="_____CTA10000">#REF!</definedName>
    <definedName name="_____CTA11000" localSheetId="5">#REF!</definedName>
    <definedName name="_____CTA11000">#REF!</definedName>
    <definedName name="_____CTA11100" localSheetId="5">#REF!</definedName>
    <definedName name="_____CTA11100">#REF!</definedName>
    <definedName name="_____CTA11200" localSheetId="5">#REF!</definedName>
    <definedName name="_____CTA11200">#REF!</definedName>
    <definedName name="_____CTA11301" localSheetId="5">#REF!</definedName>
    <definedName name="_____CTA11301">#REF!</definedName>
    <definedName name="_____CTA12000" localSheetId="5">#REF!</definedName>
    <definedName name="_____CTA12000">#REF!</definedName>
    <definedName name="_____CTA12100" localSheetId="5">#REF!</definedName>
    <definedName name="_____CTA12100">#REF!</definedName>
    <definedName name="_____CTA12201" localSheetId="5">#REF!</definedName>
    <definedName name="_____CTA12201">#REF!</definedName>
    <definedName name="_____cta12900" localSheetId="5">#REF!</definedName>
    <definedName name="_____cta12900">#REF!</definedName>
    <definedName name="_____cta13000" localSheetId="5">#REF!</definedName>
    <definedName name="_____cta13000">#REF!</definedName>
    <definedName name="_____cta13100" localSheetId="5">#REF!</definedName>
    <definedName name="_____cta13100">#REF!</definedName>
    <definedName name="_____cta13200" localSheetId="5">#REF!</definedName>
    <definedName name="_____cta13200">#REF!</definedName>
    <definedName name="_____cta13300" localSheetId="5">#REF!</definedName>
    <definedName name="_____cta13300">#REF!</definedName>
    <definedName name="_____cta13900" localSheetId="5">#REF!</definedName>
    <definedName name="_____cta13900">#REF!</definedName>
    <definedName name="_____cta14000" localSheetId="5">#REF!</definedName>
    <definedName name="_____cta14000">#REF!</definedName>
    <definedName name="_____cta14900" localSheetId="5">#REF!</definedName>
    <definedName name="_____cta14900">#REF!</definedName>
    <definedName name="_____cta15000" localSheetId="5">#REF!</definedName>
    <definedName name="_____cta15000">#REF!</definedName>
    <definedName name="_____cta15900" localSheetId="5">#REF!</definedName>
    <definedName name="_____cta15900">#REF!</definedName>
    <definedName name="_____cta16000" localSheetId="5">#REF!</definedName>
    <definedName name="_____cta16000">#REF!</definedName>
    <definedName name="_____cta16100" localSheetId="5">#REF!</definedName>
    <definedName name="_____cta16100">#REF!</definedName>
    <definedName name="_____cta16900" localSheetId="5">#REF!</definedName>
    <definedName name="_____cta16900">#REF!</definedName>
    <definedName name="_____cta17000" localSheetId="5">#REF!</definedName>
    <definedName name="_____cta17000">#REF!</definedName>
    <definedName name="_____cta18000" localSheetId="5">#REF!</definedName>
    <definedName name="_____cta18000">#REF!</definedName>
    <definedName name="_____cta25200" localSheetId="5">#REF!</definedName>
    <definedName name="_____cta25200">#REF!</definedName>
    <definedName name="_____cta31100" localSheetId="5">#REF!</definedName>
    <definedName name="_____cta31100">#REF!</definedName>
    <definedName name="_____cta33000" localSheetId="5">#REF!</definedName>
    <definedName name="_____cta33000">#REF!</definedName>
    <definedName name="_____cta34100" localSheetId="5">#REF!</definedName>
    <definedName name="_____cta34100">#REF!</definedName>
    <definedName name="_____cta35102" localSheetId="5">#REF!</definedName>
    <definedName name="_____cta35102">#REF!</definedName>
    <definedName name="_____CTA620" localSheetId="5">#REF!</definedName>
    <definedName name="_____CTA620">#REF!</definedName>
    <definedName name="_____cta62000" localSheetId="5">#REF!</definedName>
    <definedName name="_____cta62000">#REF!</definedName>
    <definedName name="____col137" localSheetId="5">#REF!</definedName>
    <definedName name="____col137">#REF!</definedName>
    <definedName name="____CTA10000" localSheetId="5">#REF!</definedName>
    <definedName name="____CTA10000">#REF!</definedName>
    <definedName name="____CTA11000" localSheetId="5">#REF!</definedName>
    <definedName name="____CTA11000">#REF!</definedName>
    <definedName name="____CTA11100" localSheetId="5">#REF!</definedName>
    <definedName name="____CTA11100">#REF!</definedName>
    <definedName name="____CTA11200" localSheetId="5">#REF!</definedName>
    <definedName name="____CTA11200">#REF!</definedName>
    <definedName name="____CTA11301" localSheetId="5">#REF!</definedName>
    <definedName name="____CTA11301">#REF!</definedName>
    <definedName name="____CTA12000" localSheetId="5">#REF!</definedName>
    <definedName name="____CTA12000">#REF!</definedName>
    <definedName name="____CTA12100" localSheetId="5">#REF!</definedName>
    <definedName name="____CTA12100">#REF!</definedName>
    <definedName name="____CTA12201" localSheetId="5">#REF!</definedName>
    <definedName name="____CTA12201">#REF!</definedName>
    <definedName name="____cta12900" localSheetId="5">#REF!</definedName>
    <definedName name="____cta12900">#REF!</definedName>
    <definedName name="____cta13000" localSheetId="5">#REF!</definedName>
    <definedName name="____cta13000">#REF!</definedName>
    <definedName name="____cta13100" localSheetId="5">#REF!</definedName>
    <definedName name="____cta13100">#REF!</definedName>
    <definedName name="____cta13200" localSheetId="5">#REF!</definedName>
    <definedName name="____cta13200">#REF!</definedName>
    <definedName name="____cta13300" localSheetId="5">#REF!</definedName>
    <definedName name="____cta13300">#REF!</definedName>
    <definedName name="____cta13900" localSheetId="5">#REF!</definedName>
    <definedName name="____cta13900">#REF!</definedName>
    <definedName name="____cta14000" localSheetId="5">#REF!</definedName>
    <definedName name="____cta14000">#REF!</definedName>
    <definedName name="____cta14900" localSheetId="5">#REF!</definedName>
    <definedName name="____cta14900">#REF!</definedName>
    <definedName name="____cta15000" localSheetId="5">#REF!</definedName>
    <definedName name="____cta15000">#REF!</definedName>
    <definedName name="____cta15900" localSheetId="5">#REF!</definedName>
    <definedName name="____cta15900">#REF!</definedName>
    <definedName name="____cta16000" localSheetId="5">#REF!</definedName>
    <definedName name="____cta16000">#REF!</definedName>
    <definedName name="____cta16100" localSheetId="5">#REF!</definedName>
    <definedName name="____cta16100">#REF!</definedName>
    <definedName name="____cta16900" localSheetId="5">#REF!</definedName>
    <definedName name="____cta16900">#REF!</definedName>
    <definedName name="____cta17000" localSheetId="5">#REF!</definedName>
    <definedName name="____cta17000">#REF!</definedName>
    <definedName name="____cta18000" localSheetId="5">#REF!</definedName>
    <definedName name="____cta18000">#REF!</definedName>
    <definedName name="____cta25200" localSheetId="5">#REF!</definedName>
    <definedName name="____cta25200">#REF!</definedName>
    <definedName name="____cta31100" localSheetId="5">#REF!</definedName>
    <definedName name="____cta31100">#REF!</definedName>
    <definedName name="____cta33000" localSheetId="5">#REF!</definedName>
    <definedName name="____cta33000">#REF!</definedName>
    <definedName name="____cta34100" localSheetId="5">#REF!</definedName>
    <definedName name="____cta34100">#REF!</definedName>
    <definedName name="____cta35102" localSheetId="5">#REF!</definedName>
    <definedName name="____cta35102">#REF!</definedName>
    <definedName name="____CTA620" localSheetId="5">#REF!</definedName>
    <definedName name="____CTA620">#REF!</definedName>
    <definedName name="____cta62000" localSheetId="5">#REF!</definedName>
    <definedName name="____cta62000">#REF!</definedName>
    <definedName name="___col137" localSheetId="5">#REF!</definedName>
    <definedName name="___col137">#REF!</definedName>
    <definedName name="___CTA10000" localSheetId="5">#REF!</definedName>
    <definedName name="___CTA10000">#REF!</definedName>
    <definedName name="___CTA11000" localSheetId="5">#REF!</definedName>
    <definedName name="___CTA11000">#REF!</definedName>
    <definedName name="___CTA11100" localSheetId="5">#REF!</definedName>
    <definedName name="___CTA11100">#REF!</definedName>
    <definedName name="___CTA11200" localSheetId="5">#REF!</definedName>
    <definedName name="___CTA11200">#REF!</definedName>
    <definedName name="___CTA11301" localSheetId="5">#REF!</definedName>
    <definedName name="___CTA11301">#REF!</definedName>
    <definedName name="___CTA12000" localSheetId="5">#REF!</definedName>
    <definedName name="___CTA12000">#REF!</definedName>
    <definedName name="___CTA12100" localSheetId="5">#REF!</definedName>
    <definedName name="___CTA12100">#REF!</definedName>
    <definedName name="___CTA12201" localSheetId="5">#REF!</definedName>
    <definedName name="___CTA12201">#REF!</definedName>
    <definedName name="___cta12900" localSheetId="5">#REF!</definedName>
    <definedName name="___cta12900">#REF!</definedName>
    <definedName name="___cta13000" localSheetId="5">#REF!</definedName>
    <definedName name="___cta13000">#REF!</definedName>
    <definedName name="___cta13100" localSheetId="5">#REF!</definedName>
    <definedName name="___cta13100">#REF!</definedName>
    <definedName name="___cta13200" localSheetId="5">#REF!</definedName>
    <definedName name="___cta13200">#REF!</definedName>
    <definedName name="___cta13300" localSheetId="5">#REF!</definedName>
    <definedName name="___cta13300">#REF!</definedName>
    <definedName name="___cta13900" localSheetId="5">#REF!</definedName>
    <definedName name="___cta13900">#REF!</definedName>
    <definedName name="___cta14000" localSheetId="5">#REF!</definedName>
    <definedName name="___cta14000">#REF!</definedName>
    <definedName name="___cta14900" localSheetId="5">#REF!</definedName>
    <definedName name="___cta14900">#REF!</definedName>
    <definedName name="___cta15000" localSheetId="5">#REF!</definedName>
    <definedName name="___cta15000">#REF!</definedName>
    <definedName name="___cta15900" localSheetId="5">#REF!</definedName>
    <definedName name="___cta15900">#REF!</definedName>
    <definedName name="___cta16000" localSheetId="5">#REF!</definedName>
    <definedName name="___cta16000">#REF!</definedName>
    <definedName name="___cta16100" localSheetId="5">#REF!</definedName>
    <definedName name="___cta16100">#REF!</definedName>
    <definedName name="___cta16900" localSheetId="5">#REF!</definedName>
    <definedName name="___cta16900">#REF!</definedName>
    <definedName name="___cta17000" localSheetId="5">#REF!</definedName>
    <definedName name="___cta17000">#REF!</definedName>
    <definedName name="___cta18000" localSheetId="5">#REF!</definedName>
    <definedName name="___cta18000">#REF!</definedName>
    <definedName name="___cta25200" localSheetId="5">#REF!</definedName>
    <definedName name="___cta25200">#REF!</definedName>
    <definedName name="___cta31100" localSheetId="5">#REF!</definedName>
    <definedName name="___cta31100">#REF!</definedName>
    <definedName name="___cta33000" localSheetId="5">#REF!</definedName>
    <definedName name="___cta33000">#REF!</definedName>
    <definedName name="___cta34100" localSheetId="5">#REF!</definedName>
    <definedName name="___cta34100">#REF!</definedName>
    <definedName name="___cta35102" localSheetId="5">#REF!</definedName>
    <definedName name="___cta35102">#REF!</definedName>
    <definedName name="___CTA620" localSheetId="5">#REF!</definedName>
    <definedName name="___CTA620">#REF!</definedName>
    <definedName name="___cta62000" localSheetId="5">#REF!</definedName>
    <definedName name="___cta62000">#REF!</definedName>
    <definedName name="__123Graph_A" localSheetId="5" hidden="1">#REF!</definedName>
    <definedName name="__123Graph_A" hidden="1">#REF!</definedName>
    <definedName name="__123Graph_AIBRD_LEND" hidden="1">[1]WB!$Q$13:$AK$13</definedName>
    <definedName name="__123Graph_AIMPORTS" localSheetId="1" hidden="1">'[2]CA input'!#REF!</definedName>
    <definedName name="__123Graph_AIMPORTS" localSheetId="12" hidden="1">'[2]CA input'!#REF!</definedName>
    <definedName name="__123Graph_AIMPORTS" localSheetId="5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1" hidden="1">[1]ER!#REF!</definedName>
    <definedName name="__123Graph_AREER" localSheetId="12" hidden="1">[1]ER!#REF!</definedName>
    <definedName name="__123Graph_AREER" localSheetId="5" hidden="1">[1]ER!#REF!</definedName>
    <definedName name="__123Graph_AREER" hidden="1">[1]ER!#REF!</definedName>
    <definedName name="__123Graph_B" localSheetId="1" hidden="1">'[3]Central Govt'!#REF!</definedName>
    <definedName name="__123Graph_B" localSheetId="12" hidden="1">'[3]Central Govt'!#REF!</definedName>
    <definedName name="__123Graph_B" localSheetId="5" hidden="1">'[3]Central Govt'!#REF!</definedName>
    <definedName name="__123Graph_B" hidden="1">'[3]Central Govt'!#REF!</definedName>
    <definedName name="__123Graph_BCurrent" localSheetId="1" hidden="1">[4]G!#REF!</definedName>
    <definedName name="__123Graph_BCurrent" localSheetId="12" hidden="1">[4]G!#REF!</definedName>
    <definedName name="__123Graph_BCurrent" localSheetId="5" hidden="1">[4]G!#REF!</definedName>
    <definedName name="__123Graph_BCurrent" hidden="1">[4]G!#REF!</definedName>
    <definedName name="__123Graph_BIBRD_LEND" hidden="1">[1]WB!$Q$61:$AK$61</definedName>
    <definedName name="__123Graph_BIMPORTS" localSheetId="1" hidden="1">'[2]CA input'!#REF!</definedName>
    <definedName name="__123Graph_BIMPORTS" localSheetId="12" hidden="1">'[2]CA input'!#REF!</definedName>
    <definedName name="__123Graph_BIMPORTS" localSheetId="5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1" hidden="1">[1]ER!#REF!</definedName>
    <definedName name="__123Graph_BREER" localSheetId="12" hidden="1">[1]ER!#REF!</definedName>
    <definedName name="__123Graph_BREER" localSheetId="5" hidden="1">[1]ER!#REF!</definedName>
    <definedName name="__123Graph_BREER" hidden="1">[1]ER!#REF!</definedName>
    <definedName name="__123Graph_C" localSheetId="1" hidden="1">'[3]Central Govt'!#REF!</definedName>
    <definedName name="__123Graph_C" localSheetId="12" hidden="1">'[3]Central Govt'!#REF!</definedName>
    <definedName name="__123Graph_C" localSheetId="5" hidden="1">'[3]Central Govt'!#REF!</definedName>
    <definedName name="__123Graph_C" hidden="1">'[3]Central Govt'!#REF!</definedName>
    <definedName name="__123Graph_CIMPORTS" localSheetId="1" hidden="1">#REF!</definedName>
    <definedName name="__123Graph_CIMPORTS" localSheetId="12" hidden="1">#REF!</definedName>
    <definedName name="__123Graph_CIMPORTS" localSheetId="5" hidden="1">#REF!</definedName>
    <definedName name="__123Graph_CIMPORTS" hidden="1">#REF!</definedName>
    <definedName name="__123Graph_CREER" localSheetId="1" hidden="1">[1]ER!#REF!</definedName>
    <definedName name="__123Graph_CREER" localSheetId="12" hidden="1">[1]ER!#REF!</definedName>
    <definedName name="__123Graph_CREER" localSheetId="5" hidden="1">[1]ER!#REF!</definedName>
    <definedName name="__123Graph_CREER" hidden="1">[1]ER!#REF!</definedName>
    <definedName name="__123Graph_D" hidden="1">[5]FLUJO!$B$7937:$C$7937</definedName>
    <definedName name="__123Graph_E" localSheetId="1" hidden="1">'[3]Central Govt'!#REF!</definedName>
    <definedName name="__123Graph_E" localSheetId="12" hidden="1">'[3]Central Govt'!#REF!</definedName>
    <definedName name="__123Graph_E" localSheetId="5" hidden="1">'[3]Central Govt'!#REF!</definedName>
    <definedName name="__123Graph_E" hidden="1">'[3]Central Govt'!#REF!</definedName>
    <definedName name="__123Graph_F" localSheetId="1" hidden="1">'[3]Central Govt'!#REF!</definedName>
    <definedName name="__123Graph_F" localSheetId="12" hidden="1">'[3]Central Govt'!#REF!</definedName>
    <definedName name="__123Graph_F" localSheetId="5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1" hidden="1">'[2]CA input'!#REF!</definedName>
    <definedName name="__123Graph_XIMPORTS" localSheetId="12" hidden="1">'[2]CA input'!#REF!</definedName>
    <definedName name="__123Graph_XIMPORTS" localSheetId="5" hidden="1">'[2]CA input'!#REF!</definedName>
    <definedName name="__123Graph_XIMPORTS" hidden="1">'[2]CA input'!#REF!</definedName>
    <definedName name="__col137" localSheetId="1">#REF!</definedName>
    <definedName name="__col137" localSheetId="12">#REF!</definedName>
    <definedName name="__col137" localSheetId="5">#REF!</definedName>
    <definedName name="__col137">#REF!</definedName>
    <definedName name="__CTA10000" localSheetId="1">#REF!</definedName>
    <definedName name="__CTA10000" localSheetId="12">#REF!</definedName>
    <definedName name="__CTA10000" localSheetId="5">#REF!</definedName>
    <definedName name="__CTA10000">#REF!</definedName>
    <definedName name="__CTA11000" localSheetId="1">#REF!</definedName>
    <definedName name="__CTA11000" localSheetId="12">#REF!</definedName>
    <definedName name="__CTA11000" localSheetId="5">#REF!</definedName>
    <definedName name="__CTA11000">#REF!</definedName>
    <definedName name="__CTA11100" localSheetId="5">#REF!</definedName>
    <definedName name="__CTA11100">#REF!</definedName>
    <definedName name="__CTA11200" localSheetId="5">#REF!</definedName>
    <definedName name="__CTA11200">#REF!</definedName>
    <definedName name="__CTA11301" localSheetId="5">#REF!</definedName>
    <definedName name="__CTA11301">#REF!</definedName>
    <definedName name="__CTA12000" localSheetId="5">#REF!</definedName>
    <definedName name="__CTA12000">#REF!</definedName>
    <definedName name="__CTA12100" localSheetId="5">#REF!</definedName>
    <definedName name="__CTA12100">#REF!</definedName>
    <definedName name="__CTA12201" localSheetId="5">#REF!</definedName>
    <definedName name="__CTA12201">#REF!</definedName>
    <definedName name="__cta12900" localSheetId="5">#REF!</definedName>
    <definedName name="__cta12900">#REF!</definedName>
    <definedName name="__cta13000" localSheetId="5">#REF!</definedName>
    <definedName name="__cta13000">#REF!</definedName>
    <definedName name="__cta13100" localSheetId="5">#REF!</definedName>
    <definedName name="__cta13100">#REF!</definedName>
    <definedName name="__cta13200" localSheetId="5">#REF!</definedName>
    <definedName name="__cta13200">#REF!</definedName>
    <definedName name="__cta13300" localSheetId="5">#REF!</definedName>
    <definedName name="__cta13300">#REF!</definedName>
    <definedName name="__cta13900" localSheetId="5">#REF!</definedName>
    <definedName name="__cta13900">#REF!</definedName>
    <definedName name="__cta14000" localSheetId="5">#REF!</definedName>
    <definedName name="__cta14000">#REF!</definedName>
    <definedName name="__cta14900" localSheetId="5">#REF!</definedName>
    <definedName name="__cta14900">#REF!</definedName>
    <definedName name="__cta15000" localSheetId="5">#REF!</definedName>
    <definedName name="__cta15000">#REF!</definedName>
    <definedName name="__cta15900" localSheetId="5">#REF!</definedName>
    <definedName name="__cta15900">#REF!</definedName>
    <definedName name="__cta16000" localSheetId="5">#REF!</definedName>
    <definedName name="__cta16000">#REF!</definedName>
    <definedName name="__cta16100" localSheetId="5">#REF!</definedName>
    <definedName name="__cta16100">#REF!</definedName>
    <definedName name="__cta16900" localSheetId="5">#REF!</definedName>
    <definedName name="__cta16900">#REF!</definedName>
    <definedName name="__cta17000" localSheetId="5">#REF!</definedName>
    <definedName name="__cta17000">#REF!</definedName>
    <definedName name="__cta18000" localSheetId="5">#REF!</definedName>
    <definedName name="__cta18000">#REF!</definedName>
    <definedName name="__cta25200" localSheetId="5">#REF!</definedName>
    <definedName name="__cta25200">#REF!</definedName>
    <definedName name="__cta31100" localSheetId="5">#REF!</definedName>
    <definedName name="__cta31100">#REF!</definedName>
    <definedName name="__cta33000" localSheetId="5">#REF!</definedName>
    <definedName name="__cta33000">#REF!</definedName>
    <definedName name="__cta34100" localSheetId="5">#REF!</definedName>
    <definedName name="__cta34100">#REF!</definedName>
    <definedName name="__cta35102" localSheetId="5">#REF!</definedName>
    <definedName name="__cta35102">#REF!</definedName>
    <definedName name="__CTA620" localSheetId="5">#REF!</definedName>
    <definedName name="__CTA620">#REF!</definedName>
    <definedName name="__cta62000" localSheetId="5">#REF!</definedName>
    <definedName name="__cta62000">#REF!</definedName>
    <definedName name="_1_0ju" localSheetId="5" hidden="1">#REF!</definedName>
    <definedName name="_1_0ju" hidden="1">#REF!</definedName>
    <definedName name="_1_pav.________VS_skola" localSheetId="1">#REF!</definedName>
    <definedName name="_1_pav.________VS_skola" localSheetId="6">[6]Turinys!#REF!</definedName>
    <definedName name="_1_pav.________VS_skola" localSheetId="7">[6]Turinys!#REF!</definedName>
    <definedName name="_1_pav.________VS_skola" localSheetId="8">[6]Turinys!#REF!</definedName>
    <definedName name="_1_pav.________VS_skola" localSheetId="9">[6]Turinys!#REF!</definedName>
    <definedName name="_1_pav.________VS_skola" localSheetId="10">[6]Turinys!#REF!</definedName>
    <definedName name="_1_pav.________VS_skola" localSheetId="11">[6]Turinys!#REF!</definedName>
    <definedName name="_1_pav.________VS_skola" localSheetId="12">[7]Turinys!#REF!</definedName>
    <definedName name="_1_pav.________VS_skola" localSheetId="13">[8]Turinys!#REF!</definedName>
    <definedName name="_1_pav.________VS_skola" localSheetId="5">Turinys!#REF!</definedName>
    <definedName name="_1_pav.________VS_skola">Turinys!#REF!</definedName>
    <definedName name="_10__123Graph_ACPI_ER_LOG" localSheetId="5" hidden="1">[9]ER!#REF!</definedName>
    <definedName name="_10__123Graph_ACPI_ER_LOG" hidden="1">[9]ER!#REF!</definedName>
    <definedName name="_11__123Graph_AGROWTH_CPI" localSheetId="5" hidden="1">[10]Data!#REF!</definedName>
    <definedName name="_11__123Graph_AGROWTH_CPI" hidden="1">[10]Data!#REF!</definedName>
    <definedName name="_12__123Graph_AIBA_IBRD" hidden="1">[1]WB!$Q$62:$AK$62</definedName>
    <definedName name="_13__123Graph_AINVENT_SALES" localSheetId="1" hidden="1">#REF!</definedName>
    <definedName name="_13__123Graph_AINVENT_SALES" localSheetId="12" hidden="1">#REF!</definedName>
    <definedName name="_13__123Graph_AINVENT_SALES" localSheetId="5" hidden="1">#REF!</definedName>
    <definedName name="_13__123Graph_AINVENT_SALES" hidden="1">#REF!</definedName>
    <definedName name="_14__123Graph_AMIMPMA_1" localSheetId="1" hidden="1">#REF!</definedName>
    <definedName name="_14__123Graph_AMIMPMA_1" localSheetId="12" hidden="1">#REF!</definedName>
    <definedName name="_14__123Graph_AMIMPMA_1" localSheetId="5" hidden="1">#REF!</definedName>
    <definedName name="_14__123Graph_AMIMPMA_1" hidden="1">#REF!</definedName>
    <definedName name="_15__123Graph_ANDA_OIN" localSheetId="1" hidden="1">#REF!</definedName>
    <definedName name="_15__123Graph_ANDA_OIN" localSheetId="12" hidden="1">#REF!</definedName>
    <definedName name="_15__123Graph_ANDA_OIN" localSheetId="5" hidden="1">#REF!</definedName>
    <definedName name="_15__123Graph_ANDA_OIN" hidden="1">#REF!</definedName>
    <definedName name="_16__123Graph_AR_BMONEY" localSheetId="5" hidden="1">#REF!</definedName>
    <definedName name="_16__123Graph_AR_BMONEY" hidden="1">#REF!</definedName>
    <definedName name="_17__123Graph_ASEIGNOR" localSheetId="5" hidden="1">[11]seignior!#REF!</definedName>
    <definedName name="_17__123Graph_ASEIGNOR" hidden="1">[11]seignior!#REF!</definedName>
    <definedName name="_18__123Graph_AWB_ADJ_PRJ" hidden="1">[1]WB!$Q$255:$AK$255</definedName>
    <definedName name="_19__123Graph_BCHART_1" hidden="1">[12]IPC1988!$E$176:$E$182</definedName>
    <definedName name="_20__123Graph_BCHART_2" hidden="1">[12]IPC1988!$D$176:$D$182</definedName>
    <definedName name="_24__123Graph_BCPI_ER_LOG" localSheetId="1" hidden="1">[9]ER!#REF!</definedName>
    <definedName name="_24__123Graph_BCPI_ER_LOG" localSheetId="12" hidden="1">[9]ER!#REF!</definedName>
    <definedName name="_24__123Graph_BCPI_ER_LOG" localSheetId="5" hidden="1">[9]ER!#REF!</definedName>
    <definedName name="_24__123Graph_BCPI_ER_LOG" hidden="1">[9]ER!#REF!</definedName>
    <definedName name="_28__123Graph_BIBA_IBRD" localSheetId="1" hidden="1">[9]WB!#REF!</definedName>
    <definedName name="_28__123Graph_BIBA_IBRD" localSheetId="12" hidden="1">[9]WB!#REF!</definedName>
    <definedName name="_28__123Graph_BIBA_IBRD" localSheetId="5" hidden="1">[9]WB!#REF!</definedName>
    <definedName name="_28__123Graph_BIBA_IBRD" hidden="1">[9]WB!#REF!</definedName>
    <definedName name="_29__123Graph_BNDA_OIN" localSheetId="1" hidden="1">#REF!</definedName>
    <definedName name="_29__123Graph_BNDA_OIN" localSheetId="12" hidden="1">#REF!</definedName>
    <definedName name="_29__123Graph_BNDA_OIN" localSheetId="5" hidden="1">#REF!</definedName>
    <definedName name="_29__123Graph_BNDA_OIN" hidden="1">#REF!</definedName>
    <definedName name="_2r" localSheetId="1">#REF!</definedName>
    <definedName name="_2r" localSheetId="12">#REF!</definedName>
    <definedName name="_2r" localSheetId="5">#REF!</definedName>
    <definedName name="_2r">#REF!</definedName>
    <definedName name="_30__123Graph_BR_BMONEY" localSheetId="1" hidden="1">#REF!</definedName>
    <definedName name="_30__123Graph_BR_BMONEY" localSheetId="12" hidden="1">#REF!</definedName>
    <definedName name="_30__123Graph_BR_BMONEY" localSheetId="5" hidden="1">#REF!</definedName>
    <definedName name="_30__123Graph_BR_BMONEY" hidden="1">#REF!</definedName>
    <definedName name="_31__123Graph_BSEIGNOR" localSheetId="1" hidden="1">[11]seignior!#REF!</definedName>
    <definedName name="_31__123Graph_BSEIGNOR" localSheetId="12" hidden="1">[11]seignior!#REF!</definedName>
    <definedName name="_31__123Graph_BSEIGNOR" localSheetId="5" hidden="1">[11]seignior!#REF!</definedName>
    <definedName name="_31__123Graph_BSEIGNOR" hidden="1">[11]seignior!#REF!</definedName>
    <definedName name="_32__123Graph_BWB_ADJ_PRJ" hidden="1">[1]WB!$Q$257:$AK$257</definedName>
    <definedName name="_33__123Graph_CMIMPMA_0" localSheetId="1" hidden="1">#REF!</definedName>
    <definedName name="_33__123Graph_CMIMPMA_0" localSheetId="12" hidden="1">#REF!</definedName>
    <definedName name="_33__123Graph_CMIMPMA_0" localSheetId="5" hidden="1">#REF!</definedName>
    <definedName name="_33__123Graph_CMIMPMA_0" hidden="1">#REF!</definedName>
    <definedName name="_34__123Graph_DGROWTH_CPI" localSheetId="1" hidden="1">[10]Data!#REF!</definedName>
    <definedName name="_34__123Graph_DGROWTH_CPI" localSheetId="12" hidden="1">[10]Data!#REF!</definedName>
    <definedName name="_34__123Graph_DGROWTH_CPI" localSheetId="5" hidden="1">[10]Data!#REF!</definedName>
    <definedName name="_34__123Graph_DGROWTH_CPI" hidden="1">[10]Data!#REF!</definedName>
    <definedName name="_35__123Graph_DMIMPMA_1" localSheetId="1" hidden="1">#REF!</definedName>
    <definedName name="_35__123Graph_DMIMPMA_1" localSheetId="12" hidden="1">#REF!</definedName>
    <definedName name="_35__123Graph_DMIMPMA_1" localSheetId="5" hidden="1">#REF!</definedName>
    <definedName name="_35__123Graph_DMIMPMA_1" hidden="1">#REF!</definedName>
    <definedName name="_36__123Graph_EMIMPMA_0" localSheetId="1" hidden="1">#REF!</definedName>
    <definedName name="_36__123Graph_EMIMPMA_0" localSheetId="12" hidden="1">#REF!</definedName>
    <definedName name="_36__123Graph_EMIMPMA_0" localSheetId="5" hidden="1">#REF!</definedName>
    <definedName name="_36__123Graph_EMIMPMA_0" hidden="1">#REF!</definedName>
    <definedName name="_37__123Graph_EMIMPMA_1" localSheetId="1" hidden="1">#REF!</definedName>
    <definedName name="_37__123Graph_EMIMPMA_1" localSheetId="12" hidden="1">#REF!</definedName>
    <definedName name="_37__123Graph_EMIMPMA_1" localSheetId="5" hidden="1">#REF!</definedName>
    <definedName name="_37__123Graph_EMIMPMA_1" hidden="1">#REF!</definedName>
    <definedName name="_38__123Graph_FMIMPMA_0" localSheetId="5" hidden="1">#REF!</definedName>
    <definedName name="_38__123Graph_FMIMPMA_0" hidden="1">#REF!</definedName>
    <definedName name="_39__123Graph_XCHART_2" hidden="1">[12]IPC1988!$A$176:$A$182</definedName>
    <definedName name="_40__123Graph_XMIMPMA_0" localSheetId="1" hidden="1">#REF!</definedName>
    <definedName name="_40__123Graph_XMIMPMA_0" localSheetId="12" hidden="1">#REF!</definedName>
    <definedName name="_40__123Graph_XMIMPMA_0" localSheetId="5" hidden="1">#REF!</definedName>
    <definedName name="_40__123Graph_XMIMPMA_0" hidden="1">#REF!</definedName>
    <definedName name="_41__123Graph_XR_BMONEY" localSheetId="1" hidden="1">#REF!</definedName>
    <definedName name="_41__123Graph_XR_BMONEY" localSheetId="12" hidden="1">#REF!</definedName>
    <definedName name="_41__123Graph_XR_BMONEY" localSheetId="5" hidden="1">#REF!</definedName>
    <definedName name="_41__123Graph_XR_BMONEY" hidden="1">#REF!</definedName>
    <definedName name="_42__123Graph_XREALEX_WAGE" localSheetId="1" hidden="1">[13]PRIVATE!#REF!</definedName>
    <definedName name="_42__123Graph_XREALEX_WAGE" localSheetId="12" hidden="1">[13]PRIVATE!#REF!</definedName>
    <definedName name="_42__123Graph_XREALEX_WAGE" localSheetId="5" hidden="1">[13]PRIVATE!#REF!</definedName>
    <definedName name="_42__123Graph_XREALEX_WAGE" hidden="1">[13]PRIVATE!#REF!</definedName>
    <definedName name="_43_0ju" localSheetId="1" hidden="1">#REF!</definedName>
    <definedName name="_43_0ju" localSheetId="12" hidden="1">#REF!</definedName>
    <definedName name="_43_0ju" localSheetId="5" hidden="1">#REF!</definedName>
    <definedName name="_43_0ju" hidden="1">#REF!</definedName>
    <definedName name="_44B.2_B.3" localSheetId="1">#REF!</definedName>
    <definedName name="_44B.2_B.3" localSheetId="12">#REF!</definedName>
    <definedName name="_44B.2_B.3" localSheetId="5">#REF!</definedName>
    <definedName name="_44B.2_B.3">#REF!</definedName>
    <definedName name="_45B.4___5" localSheetId="1">#REF!</definedName>
    <definedName name="_45B.4___5" localSheetId="12">#REF!</definedName>
    <definedName name="_45B.4___5" localSheetId="5">#REF!</definedName>
    <definedName name="_45B.4___5">#REF!</definedName>
    <definedName name="_46CONSOL_B2" localSheetId="5">#REF!</definedName>
    <definedName name="_46CONSOL_B2">#REF!</definedName>
    <definedName name="_4Macros_Import_.qbop" localSheetId="5">[14]!'[Macros Import].qbop'</definedName>
    <definedName name="_4Macros_Import_.qbop">[14]!'[Macros Import].qbop'</definedName>
    <definedName name="_5__123Graph_ACHART_1" hidden="1">[12]IPC1988!$C$176:$C$182</definedName>
    <definedName name="_50FA_L" localSheetId="1">#REF!</definedName>
    <definedName name="_50FA_L" localSheetId="12">#REF!</definedName>
    <definedName name="_50FA_L" localSheetId="5">#REF!</definedName>
    <definedName name="_50FA_L">#REF!</definedName>
    <definedName name="_51GAZ_LIABS" localSheetId="1">#REF!</definedName>
    <definedName name="_51GAZ_LIABS" localSheetId="12">#REF!</definedName>
    <definedName name="_51GAZ_LIABS" localSheetId="5">#REF!</definedName>
    <definedName name="_51GAZ_LIABS">#REF!</definedName>
    <definedName name="_52INT_RESERVES" localSheetId="1">#REF!</definedName>
    <definedName name="_52INT_RESERVES" localSheetId="12">#REF!</definedName>
    <definedName name="_52INT_RESERVES" localSheetId="5">#REF!</definedName>
    <definedName name="_52INT_RESERVES">#REF!</definedName>
    <definedName name="_6__123Graph_ACHART_2" hidden="1">[12]IPC1988!$B$176:$B$182</definedName>
    <definedName name="_abs1" localSheetId="1">#REF!</definedName>
    <definedName name="_abs1" localSheetId="12">#REF!</definedName>
    <definedName name="_abs1" localSheetId="5">#REF!</definedName>
    <definedName name="_abs1">#REF!</definedName>
    <definedName name="_abs2" localSheetId="1">#REF!</definedName>
    <definedName name="_abs2" localSheetId="12">#REF!</definedName>
    <definedName name="_abs2" localSheetId="5">#REF!</definedName>
    <definedName name="_abs2">#REF!</definedName>
    <definedName name="_abs3" localSheetId="1">#REF!</definedName>
    <definedName name="_abs3" localSheetId="12">#REF!</definedName>
    <definedName name="_abs3" localSheetId="5">#REF!</definedName>
    <definedName name="_abs3">#REF!</definedName>
    <definedName name="_aen1">[15]Programa!$A$117</definedName>
    <definedName name="_aen2" localSheetId="1">#REF!</definedName>
    <definedName name="_aen2" localSheetId="12">#REF!</definedName>
    <definedName name="_aen2" localSheetId="5">#REF!</definedName>
    <definedName name="_aen2">#REF!</definedName>
    <definedName name="_bem98" localSheetId="1">[16]Programa!#REF!</definedName>
    <definedName name="_bem98" localSheetId="12">[16]Programa!#REF!</definedName>
    <definedName name="_bem98" localSheetId="5">[16]Programa!#REF!</definedName>
    <definedName name="_bem98">[16]Programa!#REF!</definedName>
    <definedName name="_BOP1" localSheetId="1">#REF!</definedName>
    <definedName name="_BOP1" localSheetId="12">#REF!</definedName>
    <definedName name="_BOP1" localSheetId="5">#REF!</definedName>
    <definedName name="_BOP1">#REF!</definedName>
    <definedName name="_BOP2" localSheetId="1">[17]BoP!#REF!</definedName>
    <definedName name="_BOP2" localSheetId="12">[17]BoP!#REF!</definedName>
    <definedName name="_BOP2" localSheetId="5">[17]BoP!#REF!</definedName>
    <definedName name="_BOP2">[17]BoP!#REF!</definedName>
    <definedName name="_col137" localSheetId="1">#REF!</definedName>
    <definedName name="_col137" localSheetId="12">#REF!</definedName>
    <definedName name="_col137" localSheetId="5">#REF!</definedName>
    <definedName name="_col137">#REF!</definedName>
    <definedName name="_CTA10000" localSheetId="1">#REF!</definedName>
    <definedName name="_CTA10000" localSheetId="12">#REF!</definedName>
    <definedName name="_CTA10000" localSheetId="5">#REF!</definedName>
    <definedName name="_CTA10000">#REF!</definedName>
    <definedName name="_CTA11000" localSheetId="1">#REF!</definedName>
    <definedName name="_CTA11000" localSheetId="12">#REF!</definedName>
    <definedName name="_CTA11000" localSheetId="5">#REF!</definedName>
    <definedName name="_CTA11000">#REF!</definedName>
    <definedName name="_CTA11100" localSheetId="5">#REF!</definedName>
    <definedName name="_CTA11100">#REF!</definedName>
    <definedName name="_CTA11200" localSheetId="5">#REF!</definedName>
    <definedName name="_CTA11200">#REF!</definedName>
    <definedName name="_CTA11301" localSheetId="5">#REF!</definedName>
    <definedName name="_CTA11301">#REF!</definedName>
    <definedName name="_CTA12000" localSheetId="5">#REF!</definedName>
    <definedName name="_CTA12000">#REF!</definedName>
    <definedName name="_CTA12100" localSheetId="5">#REF!</definedName>
    <definedName name="_CTA12100">#REF!</definedName>
    <definedName name="_CTA12201" localSheetId="5">#REF!</definedName>
    <definedName name="_CTA12201">#REF!</definedName>
    <definedName name="_cta12900" localSheetId="5">#REF!</definedName>
    <definedName name="_cta12900">#REF!</definedName>
    <definedName name="_cta13000" localSheetId="5">#REF!</definedName>
    <definedName name="_cta13000">#REF!</definedName>
    <definedName name="_cta13100" localSheetId="5">#REF!</definedName>
    <definedName name="_cta13100">#REF!</definedName>
    <definedName name="_cta13200" localSheetId="5">#REF!</definedName>
    <definedName name="_cta13200">#REF!</definedName>
    <definedName name="_cta13300" localSheetId="5">#REF!</definedName>
    <definedName name="_cta13300">#REF!</definedName>
    <definedName name="_cta13900" localSheetId="5">#REF!</definedName>
    <definedName name="_cta13900">#REF!</definedName>
    <definedName name="_cta14000" localSheetId="5">#REF!</definedName>
    <definedName name="_cta14000">#REF!</definedName>
    <definedName name="_cta14900" localSheetId="5">#REF!</definedName>
    <definedName name="_cta14900">#REF!</definedName>
    <definedName name="_cta15000" localSheetId="5">#REF!</definedName>
    <definedName name="_cta15000">#REF!</definedName>
    <definedName name="_cta15900" localSheetId="5">#REF!</definedName>
    <definedName name="_cta15900">#REF!</definedName>
    <definedName name="_cta16000" localSheetId="5">#REF!</definedName>
    <definedName name="_cta16000">#REF!</definedName>
    <definedName name="_cta16100" localSheetId="5">#REF!</definedName>
    <definedName name="_cta16100">#REF!</definedName>
    <definedName name="_cta16900" localSheetId="5">#REF!</definedName>
    <definedName name="_cta16900">#REF!</definedName>
    <definedName name="_cta17000" localSheetId="5">#REF!</definedName>
    <definedName name="_cta17000">#REF!</definedName>
    <definedName name="_cta18000" localSheetId="5">#REF!</definedName>
    <definedName name="_cta18000">#REF!</definedName>
    <definedName name="_cta25200" localSheetId="5">#REF!</definedName>
    <definedName name="_cta25200">#REF!</definedName>
    <definedName name="_cta31100" localSheetId="5">#REF!</definedName>
    <definedName name="_cta31100">#REF!</definedName>
    <definedName name="_cta33000" localSheetId="5">#REF!</definedName>
    <definedName name="_cta33000">#REF!</definedName>
    <definedName name="_cta34100" localSheetId="5">#REF!</definedName>
    <definedName name="_cta34100">#REF!</definedName>
    <definedName name="_cta35102" localSheetId="5">#REF!</definedName>
    <definedName name="_cta35102">#REF!</definedName>
    <definedName name="_CTA620" localSheetId="5">#REF!</definedName>
    <definedName name="_CTA620">#REF!</definedName>
    <definedName name="_cta62000" localSheetId="5">#REF!</definedName>
    <definedName name="_cta62000">#REF!</definedName>
    <definedName name="_cud21" localSheetId="5">#REF!</definedName>
    <definedName name="_cud21">#REF!</definedName>
    <definedName name="_dcc2000" localSheetId="5">#REF!</definedName>
    <definedName name="_dcc2000">#REF!</definedName>
    <definedName name="_dcc2001" localSheetId="5">#REF!</definedName>
    <definedName name="_dcc2001">#REF!</definedName>
    <definedName name="_dcc2002" localSheetId="5">#REF!</definedName>
    <definedName name="_dcc2002">#REF!</definedName>
    <definedName name="_dcc2003" localSheetId="5">#REF!</definedName>
    <definedName name="_dcc2003">#REF!</definedName>
    <definedName name="_dcc2004" localSheetId="5">[18]Programa!#REF!</definedName>
    <definedName name="_dcc2004">[18]Programa!#REF!</definedName>
    <definedName name="_dcc2005" localSheetId="5">[18]Programa!#REF!</definedName>
    <definedName name="_dcc2005">[18]Programa!#REF!</definedName>
    <definedName name="_dcc98" localSheetId="5">[16]Programa!#REF!</definedName>
    <definedName name="_dcc98">[16]Programa!#REF!</definedName>
    <definedName name="_dcc99" localSheetId="1">#REF!</definedName>
    <definedName name="_dcc99" localSheetId="12">#REF!</definedName>
    <definedName name="_dcc99" localSheetId="5">#REF!</definedName>
    <definedName name="_dcc99">#REF!</definedName>
    <definedName name="_DIA1" localSheetId="1">#REF!</definedName>
    <definedName name="_DIA1" localSheetId="12">#REF!</definedName>
    <definedName name="_DIA1" localSheetId="5">#REF!</definedName>
    <definedName name="_DIA1">#REF!</definedName>
    <definedName name="_dic96" localSheetId="1">#REF!</definedName>
    <definedName name="_dic96" localSheetId="12">#REF!</definedName>
    <definedName name="_dic96" localSheetId="5">#REF!</definedName>
    <definedName name="_dic96">#REF!</definedName>
    <definedName name="_dic97" localSheetId="5">#REF!</definedName>
    <definedName name="_dic97">#REF!</definedName>
    <definedName name="_Dist_Bin" localSheetId="5" hidden="1">#REF!</definedName>
    <definedName name="_Dist_Bin" hidden="1">#REF!</definedName>
    <definedName name="_Dist_Values" localSheetId="5" hidden="1">#REF!</definedName>
    <definedName name="_Dist_Values" hidden="1">#REF!</definedName>
    <definedName name="_DLX1.USE" localSheetId="5">#REF!</definedName>
    <definedName name="_DLX1.USE">#REF!</definedName>
    <definedName name="_DLX10.USE" localSheetId="5">#REF!</definedName>
    <definedName name="_DLX10.USE">#REF!</definedName>
    <definedName name="_DLX11.USE" localSheetId="5">#REF!</definedName>
    <definedName name="_DLX11.USE">#REF!</definedName>
    <definedName name="_DLX12.USE" localSheetId="5">#REF!</definedName>
    <definedName name="_DLX12.USE">#REF!</definedName>
    <definedName name="_DLX13.USE" localSheetId="5">#REF!</definedName>
    <definedName name="_DLX13.USE">#REF!</definedName>
    <definedName name="_DLX14.USE" localSheetId="5">#REF!</definedName>
    <definedName name="_DLX14.USE">#REF!</definedName>
    <definedName name="_DLX15.USE" localSheetId="5">#REF!</definedName>
    <definedName name="_DLX15.USE">#REF!</definedName>
    <definedName name="_DLX16.USE" localSheetId="5">#REF!</definedName>
    <definedName name="_DLX16.USE">#REF!</definedName>
    <definedName name="_DLX17.USE" localSheetId="5">#REF!</definedName>
    <definedName name="_DLX17.USE">#REF!</definedName>
    <definedName name="_DLX18.USE" localSheetId="5">#REF!</definedName>
    <definedName name="_DLX18.USE">#REF!</definedName>
    <definedName name="_DLX19.USE" localSheetId="5">#REF!</definedName>
    <definedName name="_DLX19.USE">#REF!</definedName>
    <definedName name="_DLX2.USE" localSheetId="5">#REF!</definedName>
    <definedName name="_DLX2.USE">#REF!</definedName>
    <definedName name="_DLX20.USE" localSheetId="5">#REF!</definedName>
    <definedName name="_DLX20.USE">#REF!</definedName>
    <definedName name="_DLX21.USE" localSheetId="5">#REF!</definedName>
    <definedName name="_DLX21.USE">#REF!</definedName>
    <definedName name="_DLX22.USE" localSheetId="5">#REF!</definedName>
    <definedName name="_DLX22.USE">#REF!</definedName>
    <definedName name="_DLX23.USE" localSheetId="5">#REF!</definedName>
    <definedName name="_DLX23.USE">#REF!</definedName>
    <definedName name="_DLX24.USE" localSheetId="5">#REF!</definedName>
    <definedName name="_DLX24.USE">#REF!</definedName>
    <definedName name="_DLX25.USE" localSheetId="5">#REF!</definedName>
    <definedName name="_DLX25.USE">#REF!</definedName>
    <definedName name="_DLX3.USE" localSheetId="5">#REF!</definedName>
    <definedName name="_DLX3.USE">#REF!</definedName>
    <definedName name="_DLX4.USE" localSheetId="5">#REF!</definedName>
    <definedName name="_DLX4.USE">#REF!</definedName>
    <definedName name="_DLX5.USE" localSheetId="5">#REF!</definedName>
    <definedName name="_DLX5.USE">#REF!</definedName>
    <definedName name="_DLX6.USE" localSheetId="5">#REF!</definedName>
    <definedName name="_DLX6.USE">#REF!</definedName>
    <definedName name="_DLX7.USE" localSheetId="5">#REF!</definedName>
    <definedName name="_DLX7.USE">#REF!</definedName>
    <definedName name="_DLX8.USE" localSheetId="5">#REF!</definedName>
    <definedName name="_DLX8.USE">#REF!</definedName>
    <definedName name="_DLX9.USE" localSheetId="5">#REF!</definedName>
    <definedName name="_DLX9.USE">#REF!</definedName>
    <definedName name="_emi2000" localSheetId="5">#REF!</definedName>
    <definedName name="_emi2000">#REF!</definedName>
    <definedName name="_emi2001" localSheetId="5">#REF!</definedName>
    <definedName name="_emi2001">#REF!</definedName>
    <definedName name="_emi2002" localSheetId="5">#REF!</definedName>
    <definedName name="_emi2002">#REF!</definedName>
    <definedName name="_emi2003" localSheetId="5">#REF!</definedName>
    <definedName name="_emi2003">#REF!</definedName>
    <definedName name="_emi2004" localSheetId="5">[18]Programa!#REF!</definedName>
    <definedName name="_emi2004">[18]Programa!#REF!</definedName>
    <definedName name="_emi2005" localSheetId="5">[18]Programa!#REF!</definedName>
    <definedName name="_emi2005">[18]Programa!#REF!</definedName>
    <definedName name="_emi98" localSheetId="1">#REF!</definedName>
    <definedName name="_emi98" localSheetId="12">#REF!</definedName>
    <definedName name="_emi98" localSheetId="5">#REF!</definedName>
    <definedName name="_emi98">#REF!</definedName>
    <definedName name="_emi99" localSheetId="1">#REF!</definedName>
    <definedName name="_emi99" localSheetId="12">#REF!</definedName>
    <definedName name="_emi99" localSheetId="5">#REF!</definedName>
    <definedName name="_emi99">#REF!</definedName>
    <definedName name="_EXP5" localSheetId="1">#REF!</definedName>
    <definedName name="_EXP5" localSheetId="12">#REF!</definedName>
    <definedName name="_EXP5" localSheetId="5">#REF!</definedName>
    <definedName name="_EXP5">#REF!</definedName>
    <definedName name="_EXP6" localSheetId="5">#REF!</definedName>
    <definedName name="_EXP6">#REF!</definedName>
    <definedName name="_EXP7" localSheetId="5">#REF!</definedName>
    <definedName name="_EXP7">#REF!</definedName>
    <definedName name="_EXP9" localSheetId="5">#REF!</definedName>
    <definedName name="_EXP9">#REF!</definedName>
    <definedName name="_Fill" localSheetId="5" hidden="1">#REF!</definedName>
    <definedName name="_Fill" hidden="1">#REF!</definedName>
    <definedName name="_Fill1" localSheetId="5" hidden="1">#REF!</definedName>
    <definedName name="_Fill1" hidden="1">#REF!</definedName>
    <definedName name="_Filler" hidden="1">[19]A!$A$43:$A$598</definedName>
    <definedName name="_xlnm._FilterDatabase" hidden="1">[20]C!$P$428:$T$428</definedName>
    <definedName name="_IMP10" localSheetId="1">#REF!</definedName>
    <definedName name="_IMP10" localSheetId="12">#REF!</definedName>
    <definedName name="_IMP10" localSheetId="5">#REF!</definedName>
    <definedName name="_IMP10">#REF!</definedName>
    <definedName name="_IMP2" localSheetId="1">#REF!</definedName>
    <definedName name="_IMP2" localSheetId="12">#REF!</definedName>
    <definedName name="_IMP2" localSheetId="5">#REF!</definedName>
    <definedName name="_IMP2">#REF!</definedName>
    <definedName name="_IMP4" localSheetId="1">#REF!</definedName>
    <definedName name="_IMP4" localSheetId="12">#REF!</definedName>
    <definedName name="_IMP4" localSheetId="5">#REF!</definedName>
    <definedName name="_IMP4">#REF!</definedName>
    <definedName name="_IMP6" localSheetId="5">#REF!</definedName>
    <definedName name="_IMP6">#REF!</definedName>
    <definedName name="_IMP7" localSheetId="5">#REF!</definedName>
    <definedName name="_IMP7">#REF!</definedName>
    <definedName name="_IMP8" localSheetId="5">#REF!</definedName>
    <definedName name="_IMP8">#REF!</definedName>
    <definedName name="_INE1" localSheetId="5">#REF!</definedName>
    <definedName name="_INE1">#REF!</definedName>
    <definedName name="_ipc2000" localSheetId="5">#REF!</definedName>
    <definedName name="_ipc2000">#REF!</definedName>
    <definedName name="_ipc2001" localSheetId="5">#REF!</definedName>
    <definedName name="_ipc2001">#REF!</definedName>
    <definedName name="_ipc2002" localSheetId="5">#REF!</definedName>
    <definedName name="_ipc2002">#REF!</definedName>
    <definedName name="_ipc2003" localSheetId="5">#REF!</definedName>
    <definedName name="_ipc2003">#REF!</definedName>
    <definedName name="_ipc2004" localSheetId="5">[18]Programa!#REF!</definedName>
    <definedName name="_ipc2004">[18]Programa!#REF!</definedName>
    <definedName name="_ipc2005" localSheetId="5">[18]Programa!#REF!</definedName>
    <definedName name="_ipc2005">[18]Programa!#REF!</definedName>
    <definedName name="_ipc98" localSheetId="1">#REF!</definedName>
    <definedName name="_ipc98" localSheetId="12">#REF!</definedName>
    <definedName name="_ipc98" localSheetId="5">#REF!</definedName>
    <definedName name="_ipc98">#REF!</definedName>
    <definedName name="_ipc99" localSheetId="1">#REF!</definedName>
    <definedName name="_ipc99" localSheetId="12">#REF!</definedName>
    <definedName name="_ipc99" localSheetId="5">#REF!</definedName>
    <definedName name="_ipc99">#REF!</definedName>
    <definedName name="_jun96" localSheetId="1">#REF!</definedName>
    <definedName name="_jun96" localSheetId="12">#REF!</definedName>
    <definedName name="_jun96" localSheetId="5">#REF!</definedName>
    <definedName name="_jun96">#REF!</definedName>
    <definedName name="_jun97" localSheetId="5">#REF!</definedName>
    <definedName name="_jun97">#REF!</definedName>
    <definedName name="_Key1" localSheetId="5" hidden="1">#REF!</definedName>
    <definedName name="_Key1" hidden="1">#REF!</definedName>
    <definedName name="_Key2" localSheetId="5" hidden="1">#REF!</definedName>
    <definedName name="_Key2" hidden="1">#REF!</definedName>
    <definedName name="_mar96" localSheetId="5">#REF!</definedName>
    <definedName name="_mar96">#REF!</definedName>
    <definedName name="_mar97" localSheetId="5">#REF!</definedName>
    <definedName name="_mar97">#REF!</definedName>
    <definedName name="_MCV1">[21]Q2!$E$64:$AH$64</definedName>
    <definedName name="_me98" localSheetId="1">[16]Programa!#REF!</definedName>
    <definedName name="_me98" localSheetId="12">[16]Programa!#REF!</definedName>
    <definedName name="_me98" localSheetId="5">[16]Programa!#REF!</definedName>
    <definedName name="_me98">[16]Programa!#REF!</definedName>
    <definedName name="_mes95" localSheetId="1">#REF!</definedName>
    <definedName name="_mes95" localSheetId="12">#REF!</definedName>
    <definedName name="_mes95" localSheetId="5">#REF!</definedName>
    <definedName name="_mes95">#REF!</definedName>
    <definedName name="_min1">[15]minor!$A$7:$AU$50</definedName>
    <definedName name="_min2">[15]minor!$A$111:$AU$143</definedName>
    <definedName name="_min3">[15]minor!$A$145:$AU$174</definedName>
    <definedName name="_min4">[15]minor!$A$177:$AU$208</definedName>
    <definedName name="_min5">[15]minor!$A$210:$AU$238</definedName>
    <definedName name="_min6">[15]minor!$A$240:$AU$268</definedName>
    <definedName name="_MTS2" localSheetId="1">'[22]Annual Tables'!#REF!</definedName>
    <definedName name="_MTS2" localSheetId="12">'[22]Annual Tables'!#REF!</definedName>
    <definedName name="_MTS2" localSheetId="5">'[22]Annual Tables'!#REF!</definedName>
    <definedName name="_MTS2">'[22]Annual Tables'!#REF!</definedName>
    <definedName name="_npp2000" localSheetId="1">#REF!</definedName>
    <definedName name="_npp2000" localSheetId="12">#REF!</definedName>
    <definedName name="_npp2000" localSheetId="5">#REF!</definedName>
    <definedName name="_npp2000">#REF!</definedName>
    <definedName name="_npp2001" localSheetId="1">#REF!</definedName>
    <definedName name="_npp2001" localSheetId="12">#REF!</definedName>
    <definedName name="_npp2001" localSheetId="5">#REF!</definedName>
    <definedName name="_npp2001">#REF!</definedName>
    <definedName name="_npp2002" localSheetId="1">#REF!</definedName>
    <definedName name="_npp2002" localSheetId="12">#REF!</definedName>
    <definedName name="_npp2002" localSheetId="5">#REF!</definedName>
    <definedName name="_npp2002">#REF!</definedName>
    <definedName name="_npp2003" localSheetId="5">#REF!</definedName>
    <definedName name="_npp2003">#REF!</definedName>
    <definedName name="_npp2004" localSheetId="5">[18]Programa!#REF!</definedName>
    <definedName name="_npp2004">[18]Programa!#REF!</definedName>
    <definedName name="_npp2005" localSheetId="5">[18]Programa!#REF!</definedName>
    <definedName name="_npp2005">[18]Programa!#REF!</definedName>
    <definedName name="_npp98" localSheetId="1">#REF!</definedName>
    <definedName name="_npp98" localSheetId="12">#REF!</definedName>
    <definedName name="_npp98" localSheetId="5">#REF!</definedName>
    <definedName name="_npp98">#REF!</definedName>
    <definedName name="_npp99" localSheetId="1">#REF!</definedName>
    <definedName name="_npp99" localSheetId="12">#REF!</definedName>
    <definedName name="_npp99" localSheetId="5">#REF!</definedName>
    <definedName name="_npp99">#REF!</definedName>
    <definedName name="_OCT95">'[23]FINANC-95'!$A$1:$D$35</definedName>
    <definedName name="_oma1">[15]omas!$A$1:$AH$31</definedName>
    <definedName name="_oma2">[15]omas!$A$32:$AH$73</definedName>
    <definedName name="_oma3">[15]omas!$A$80:$AH$120</definedName>
    <definedName name="_Order1" hidden="1">255</definedName>
    <definedName name="_Order2" hidden="1">255</definedName>
    <definedName name="_PAG2" localSheetId="1">[22]Index!#REF!</definedName>
    <definedName name="_PAG2" localSheetId="12">[22]Index!#REF!</definedName>
    <definedName name="_PAG2" localSheetId="5">[22]Index!#REF!</definedName>
    <definedName name="_PAG2">[22]Index!#REF!</definedName>
    <definedName name="_PAG3" localSheetId="1">[22]Index!#REF!</definedName>
    <definedName name="_PAG3" localSheetId="12">[22]Index!#REF!</definedName>
    <definedName name="_PAG3" localSheetId="5">[22]Index!#REF!</definedName>
    <definedName name="_PAG3">[22]Index!#REF!</definedName>
    <definedName name="_PAG4" localSheetId="1">[22]Index!#REF!</definedName>
    <definedName name="_PAG4" localSheetId="12">[22]Index!#REF!</definedName>
    <definedName name="_PAG4" localSheetId="5">[22]Index!#REF!</definedName>
    <definedName name="_PAG4">[22]Index!#REF!</definedName>
    <definedName name="_PAG5" localSheetId="1">[22]Index!#REF!</definedName>
    <definedName name="_PAG5" localSheetId="12">[22]Index!#REF!</definedName>
    <definedName name="_PAG5" localSheetId="5">[22]Index!#REF!</definedName>
    <definedName name="_PAG5">[22]Index!#REF!</definedName>
    <definedName name="_PAG6" localSheetId="5">[22]Index!#REF!</definedName>
    <definedName name="_PAG6">[22]Index!#REF!</definedName>
    <definedName name="_PAG7" localSheetId="1">#REF!</definedName>
    <definedName name="_PAG7" localSheetId="12">#REF!</definedName>
    <definedName name="_PAG7" localSheetId="5">#REF!</definedName>
    <definedName name="_PAG7">#REF!</definedName>
    <definedName name="_Parse_Out" localSheetId="1" hidden="1">#REF!</definedName>
    <definedName name="_Parse_Out" localSheetId="12" hidden="1">#REF!</definedName>
    <definedName name="_Parse_Out" localSheetId="5" hidden="1">#REF!</definedName>
    <definedName name="_Parse_Out" hidden="1">#REF!</definedName>
    <definedName name="_pib2000" localSheetId="1">#REF!</definedName>
    <definedName name="_pib2000" localSheetId="12">#REF!</definedName>
    <definedName name="_pib2000" localSheetId="5">#REF!</definedName>
    <definedName name="_pib2000">#REF!</definedName>
    <definedName name="_pib2001" localSheetId="5">#REF!</definedName>
    <definedName name="_pib2001">#REF!</definedName>
    <definedName name="_pib2002" localSheetId="5">#REF!</definedName>
    <definedName name="_pib2002">#REF!</definedName>
    <definedName name="_pib2003" localSheetId="5">#REF!</definedName>
    <definedName name="_pib2003">#REF!</definedName>
    <definedName name="_pib2004" localSheetId="5">[18]Programa!#REF!</definedName>
    <definedName name="_pib2004">[18]Programa!#REF!</definedName>
    <definedName name="_pib2005" localSheetId="5">[18]Programa!#REF!</definedName>
    <definedName name="_pib2005">[18]Programa!#REF!</definedName>
    <definedName name="_pib98" localSheetId="5">[16]Programa!#REF!</definedName>
    <definedName name="_pib98">[16]Programa!#REF!</definedName>
    <definedName name="_pib99" localSheetId="1">#REF!</definedName>
    <definedName name="_pib99" localSheetId="12">#REF!</definedName>
    <definedName name="_pib99" localSheetId="5">#REF!</definedName>
    <definedName name="_pib99">#REF!</definedName>
    <definedName name="_pri1" localSheetId="1">#REF!</definedName>
    <definedName name="_pri1" localSheetId="12">#REF!</definedName>
    <definedName name="_pri1" localSheetId="5">#REF!</definedName>
    <definedName name="_pri1">#REF!</definedName>
    <definedName name="_pri2" localSheetId="1">#REF!</definedName>
    <definedName name="_pri2" localSheetId="12">#REF!</definedName>
    <definedName name="_pri2" localSheetId="5">#REF!</definedName>
    <definedName name="_pri2">#REF!</definedName>
    <definedName name="_Regression_Y" localSheetId="12" hidden="1">#REF!</definedName>
    <definedName name="_Regression_Y" localSheetId="5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localSheetId="12" hidden="1">#REF!</definedName>
    <definedName name="_Regression_Out" localSheetId="5" hidden="1">#REF!</definedName>
    <definedName name="_Regression_Out" hidden="1">#REF!</definedName>
    <definedName name="_Regression_X" localSheetId="1" hidden="1">#REF!</definedName>
    <definedName name="_Regression_X" localSheetId="12" hidden="1">#REF!</definedName>
    <definedName name="_Regression_X" localSheetId="5" hidden="1">#REF!</definedName>
    <definedName name="_Regression_X" hidden="1">#REF!</definedName>
    <definedName name="_rep1" localSheetId="1">#REF!</definedName>
    <definedName name="_rep1" localSheetId="12">#REF!</definedName>
    <definedName name="_rep1" localSheetId="5">#REF!</definedName>
    <definedName name="_rep1">#REF!</definedName>
    <definedName name="_RES2" localSheetId="1">[17]RES!#REF!</definedName>
    <definedName name="_RES2" localSheetId="12">[17]RES!#REF!</definedName>
    <definedName name="_RES2" localSheetId="5">[17]RES!#REF!</definedName>
    <definedName name="_RES2">[17]RES!#REF!</definedName>
    <definedName name="_set96" localSheetId="1">#REF!</definedName>
    <definedName name="_set96" localSheetId="12">#REF!</definedName>
    <definedName name="_set96" localSheetId="5">#REF!</definedName>
    <definedName name="_set96">#REF!</definedName>
    <definedName name="_set97" localSheetId="1">#REF!</definedName>
    <definedName name="_set97" localSheetId="12">#REF!</definedName>
    <definedName name="_set97" localSheetId="5">#REF!</definedName>
    <definedName name="_set97">#REF!</definedName>
    <definedName name="_Sort" localSheetId="1" hidden="1">#REF!</definedName>
    <definedName name="_Sort" localSheetId="12" hidden="1">#REF!</definedName>
    <definedName name="_Sort" localSheetId="5" hidden="1">#REF!</definedName>
    <definedName name="_Sort" hidden="1">#REF!</definedName>
    <definedName name="_TAB1" localSheetId="5">#REF!</definedName>
    <definedName name="_TAB1">#REF!</definedName>
    <definedName name="_TAB10" localSheetId="5">#REF!</definedName>
    <definedName name="_TAB10">#REF!</definedName>
    <definedName name="_Tab11" localSheetId="5">#REF!</definedName>
    <definedName name="_Tab11">#REF!</definedName>
    <definedName name="_TAB12" localSheetId="5">#REF!</definedName>
    <definedName name="_TAB12">#REF!</definedName>
    <definedName name="_Tab19" localSheetId="5">#REF!</definedName>
    <definedName name="_Tab19">#REF!</definedName>
    <definedName name="_TAB2" localSheetId="5">#REF!</definedName>
    <definedName name="_TAB2">#REF!</definedName>
    <definedName name="_Tab20" localSheetId="5">#REF!</definedName>
    <definedName name="_Tab20">#REF!</definedName>
    <definedName name="_Tab21" localSheetId="5">#REF!</definedName>
    <definedName name="_Tab21">#REF!</definedName>
    <definedName name="_Tab22" localSheetId="5">#REF!</definedName>
    <definedName name="_Tab22">#REF!</definedName>
    <definedName name="_Tab23" localSheetId="5">#REF!</definedName>
    <definedName name="_Tab23">#REF!</definedName>
    <definedName name="_Tab24" localSheetId="5">#REF!</definedName>
    <definedName name="_Tab24">#REF!</definedName>
    <definedName name="_Tab26" localSheetId="5">#REF!</definedName>
    <definedName name="_Tab26">#REF!</definedName>
    <definedName name="_Tab27" localSheetId="5">#REF!</definedName>
    <definedName name="_Tab27">#REF!</definedName>
    <definedName name="_Tab28" localSheetId="5">#REF!</definedName>
    <definedName name="_Tab28">#REF!</definedName>
    <definedName name="_Tab29" localSheetId="5">#REF!</definedName>
    <definedName name="_Tab29">#REF!</definedName>
    <definedName name="_TAB3" localSheetId="5">#REF!</definedName>
    <definedName name="_TAB3">#REF!</definedName>
    <definedName name="_Tab30" localSheetId="5">#REF!</definedName>
    <definedName name="_Tab30">#REF!</definedName>
    <definedName name="_Tab31" localSheetId="5">#REF!</definedName>
    <definedName name="_Tab31">#REF!</definedName>
    <definedName name="_Tab32" localSheetId="5">#REF!</definedName>
    <definedName name="_Tab32">#REF!</definedName>
    <definedName name="_Tab33" localSheetId="5">#REF!</definedName>
    <definedName name="_Tab33">#REF!</definedName>
    <definedName name="_Tab34" localSheetId="5">#REF!</definedName>
    <definedName name="_Tab34">#REF!</definedName>
    <definedName name="_Tab35" localSheetId="5">#REF!</definedName>
    <definedName name="_Tab35">#REF!</definedName>
    <definedName name="_tAB4" localSheetId="5">#REF!</definedName>
    <definedName name="_tAB4">#REF!</definedName>
    <definedName name="_TAB47" localSheetId="5">#REF!</definedName>
    <definedName name="_TAB47">#REF!</definedName>
    <definedName name="_TAB5" localSheetId="5">#REF!</definedName>
    <definedName name="_TAB5">#REF!</definedName>
    <definedName name="_TAB7" localSheetId="5">#REF!</definedName>
    <definedName name="_TAB7">#REF!</definedName>
    <definedName name="_TAB8" localSheetId="5">#REF!</definedName>
    <definedName name="_TAB8">#REF!</definedName>
    <definedName name="_Tan7">'[24]SR VUL'!$A$2:$N$34</definedName>
    <definedName name="_tc30" localSheetId="1">#REF!</definedName>
    <definedName name="_tc30" localSheetId="12">#REF!</definedName>
    <definedName name="_tc30" localSheetId="5">#REF!</definedName>
    <definedName name="_tc30">#REF!</definedName>
    <definedName name="_tc99">'[25]PROYECCIONES-PM 2000mod'!$B$29</definedName>
    <definedName name="_Toc524692727" localSheetId="0">Turinys!$B$7</definedName>
    <definedName name="_WEO1" localSheetId="1">#REF!</definedName>
    <definedName name="_WEO1" localSheetId="12">#REF!</definedName>
    <definedName name="_WEO1" localSheetId="5">#REF!</definedName>
    <definedName name="_WEO1">#REF!</definedName>
    <definedName name="_WEO2" localSheetId="1">#REF!</definedName>
    <definedName name="_WEO2" localSheetId="12">#REF!</definedName>
    <definedName name="_WEO2" localSheetId="5">#REF!</definedName>
    <definedName name="_WEO2">#REF!</definedName>
    <definedName name="A" localSheetId="1">#REF!</definedName>
    <definedName name="A" localSheetId="6">[6]Turinys!#REF!</definedName>
    <definedName name="A" localSheetId="7">[6]Turinys!#REF!</definedName>
    <definedName name="A" localSheetId="8">[6]Turinys!#REF!</definedName>
    <definedName name="A" localSheetId="9">[6]Turinys!#REF!</definedName>
    <definedName name="A" localSheetId="10">[6]Turinys!#REF!</definedName>
    <definedName name="A" localSheetId="11">[6]Turinys!#REF!</definedName>
    <definedName name="A" localSheetId="12">[7]Turinys!#REF!</definedName>
    <definedName name="A" localSheetId="13">[8]Turinys!#REF!</definedName>
    <definedName name="A" localSheetId="5">Turinys!#REF!</definedName>
    <definedName name="A">Turinys!#REF!</definedName>
    <definedName name="A_impresión_IM" localSheetId="1">#REF!</definedName>
    <definedName name="A_impresión_IM" localSheetId="12">#REF!</definedName>
    <definedName name="A_impresión_IM" localSheetId="5">#REF!</definedName>
    <definedName name="A_impresión_IM">#REF!</definedName>
    <definedName name="A1_" localSheetId="1">[26]Sum1!#REF!</definedName>
    <definedName name="A1_" localSheetId="12">[26]Sum1!#REF!</definedName>
    <definedName name="A1_" localSheetId="5">[26]Sum1!#REF!</definedName>
    <definedName name="A1_">[26]Sum1!#REF!</definedName>
    <definedName name="AA" localSheetId="1">#REF!</definedName>
    <definedName name="AA" localSheetId="12">#REF!</definedName>
    <definedName name="AA" localSheetId="5">#REF!</definedName>
    <definedName name="AA">#REF!</definedName>
    <definedName name="AA__Contents_and_file_description" localSheetId="1">#REF!</definedName>
    <definedName name="AA__Contents_and_file_description" localSheetId="12">#REF!</definedName>
    <definedName name="AA__Contents_and_file_description" localSheetId="5">#REF!</definedName>
    <definedName name="AA__Contents_and_file_description">#REF!</definedName>
    <definedName name="aaa" localSheetId="1">#REF!</definedName>
    <definedName name="aaa" localSheetId="12">#REF!</definedName>
    <definedName name="aaa" localSheetId="5">#REF!</definedName>
    <definedName name="aaa">#REF!</definedName>
    <definedName name="aaaa" localSheetId="1">'[27]1.1 INDIC ACC'!#REF!</definedName>
    <definedName name="aaaa" localSheetId="12">'[27]1.1 INDIC ACC'!#REF!</definedName>
    <definedName name="aaaa" localSheetId="5">'[27]1.1 INDIC ACC'!#REF!</definedName>
    <definedName name="aaaa">'[27]1.1 INDIC ACC'!#REF!</definedName>
    <definedName name="aaaaa" localSheetId="1">#REF!</definedName>
    <definedName name="aaaaa" localSheetId="12">#REF!</definedName>
    <definedName name="aaaaa" localSheetId="5">#REF!</definedName>
    <definedName name="aaaaa">#REF!</definedName>
    <definedName name="abr" localSheetId="1">[16]Programa!#REF!</definedName>
    <definedName name="abr" localSheetId="12">[16]Programa!#REF!</definedName>
    <definedName name="abr" localSheetId="5">[16]Programa!#REF!</definedName>
    <definedName name="abr">[16]Programa!#REF!</definedName>
    <definedName name="abs" localSheetId="1">#REF!</definedName>
    <definedName name="abs" localSheetId="12">#REF!</definedName>
    <definedName name="abs" localSheetId="5">#REF!</definedName>
    <definedName name="abs">#REF!</definedName>
    <definedName name="activas" localSheetId="1">#REF!</definedName>
    <definedName name="activas" localSheetId="12">#REF!</definedName>
    <definedName name="activas" localSheetId="5">#REF!</definedName>
    <definedName name="activas">#REF!</definedName>
    <definedName name="ACTIVATE" localSheetId="1">#REF!</definedName>
    <definedName name="ACTIVATE" localSheetId="12">#REF!</definedName>
    <definedName name="ACTIVATE" localSheetId="5">#REF!</definedName>
    <definedName name="ACTIVATE">#REF!</definedName>
    <definedName name="Acurrent" localSheetId="6">#REF!</definedName>
    <definedName name="Acurrent" localSheetId="7">#REF!</definedName>
    <definedName name="Acurrent" localSheetId="8">#REF!</definedName>
    <definedName name="Acurrent" localSheetId="9">#REF!</definedName>
    <definedName name="Acurrent" localSheetId="10">#REF!</definedName>
    <definedName name="Acurrent" localSheetId="11">#REF!</definedName>
    <definedName name="Acurrent" localSheetId="13">#REF!</definedName>
    <definedName name="Acurrent" localSheetId="5">#REF!</definedName>
    <definedName name="Acurrent">#REF!</definedName>
    <definedName name="ACwvu.PLA1." localSheetId="5" hidden="1">'[28]COP FED'!#REF!</definedName>
    <definedName name="ACwvu.PLA1." hidden="1">'[28]COP FED'!#REF!</definedName>
    <definedName name="ACwvu.PLA2." hidden="1">'[28]COP FED'!$A$1:$N$49</definedName>
    <definedName name="Adjustments" localSheetId="1">#REF!</definedName>
    <definedName name="Adjustments" localSheetId="12">#REF!</definedName>
    <definedName name="Adjustments" localSheetId="5">#REF!</definedName>
    <definedName name="Adjustments">#REF!</definedName>
    <definedName name="adjustments_to_BO_according_to_CdG2000" localSheetId="1">#REF!</definedName>
    <definedName name="adjustments_to_BO_according_to_CdG2000" localSheetId="6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9">#REF!</definedName>
    <definedName name="adjustments_to_BO_according_to_CdG2000" localSheetId="10">#REF!</definedName>
    <definedName name="adjustments_to_BO_according_to_CdG2000" localSheetId="11">#REF!</definedName>
    <definedName name="adjustments_to_BO_according_to_CdG2000" localSheetId="13">#REF!</definedName>
    <definedName name="adjustments_to_BO_according_to_CdG2000" localSheetId="5">#REF!</definedName>
    <definedName name="adjustments_to_BO_according_to_CdG2000">#REF!</definedName>
    <definedName name="aen1ycred1">[15]Programa!$A$117:$U$197</definedName>
    <definedName name="aen2ycred2">[15]Programa!$A$528:$U$608</definedName>
    <definedName name="afdsfaAasdaffdgsrthtregf" localSheetId="1">#REF!</definedName>
    <definedName name="afdsfaAasdaffdgsrthtregf" localSheetId="5">#REF!</definedName>
    <definedName name="afdsfaAasdaffdgsrthtregf">#REF!</definedName>
    <definedName name="Agrupamiento" localSheetId="1">#REF!</definedName>
    <definedName name="Agrupamiento" localSheetId="12">#REF!</definedName>
    <definedName name="Agrupamiento" localSheetId="5">#REF!</definedName>
    <definedName name="Agrupamiento">#REF!</definedName>
    <definedName name="ahme2000">[15]Programa!$BH$27</definedName>
    <definedName name="ahme2001" localSheetId="1">#REF!</definedName>
    <definedName name="ahme2001" localSheetId="12">#REF!</definedName>
    <definedName name="ahme2001" localSheetId="5">#REF!</definedName>
    <definedName name="ahme2001">#REF!</definedName>
    <definedName name="ahme2002" localSheetId="1">#REF!</definedName>
    <definedName name="ahme2002" localSheetId="12">#REF!</definedName>
    <definedName name="ahme2002" localSheetId="5">#REF!</definedName>
    <definedName name="ahme2002">#REF!</definedName>
    <definedName name="ahme2003" localSheetId="1">#REF!</definedName>
    <definedName name="ahme2003" localSheetId="12">#REF!</definedName>
    <definedName name="ahme2003" localSheetId="5">#REF!</definedName>
    <definedName name="ahme2003">#REF!</definedName>
    <definedName name="ahme2004" localSheetId="1">[18]Programa!#REF!</definedName>
    <definedName name="ahme2004" localSheetId="12">[18]Programa!#REF!</definedName>
    <definedName name="ahme2004" localSheetId="5">[18]Programa!#REF!</definedName>
    <definedName name="ahme2004">[18]Programa!#REF!</definedName>
    <definedName name="ahme2005" localSheetId="1">[18]Programa!#REF!</definedName>
    <definedName name="ahme2005" localSheetId="12">[18]Programa!#REF!</definedName>
    <definedName name="ahme2005" localSheetId="5">[18]Programa!#REF!</definedName>
    <definedName name="ahme2005">[18]Programa!#REF!</definedName>
    <definedName name="ahme98" localSheetId="1">[16]Programa!#REF!</definedName>
    <definedName name="ahme98" localSheetId="12">[16]Programa!#REF!</definedName>
    <definedName name="ahme98" localSheetId="5">[16]Programa!#REF!</definedName>
    <definedName name="ahme98">[16]Programa!#REF!</definedName>
    <definedName name="ahme98s">[15]Programa!$AW$27</definedName>
    <definedName name="ahme99">[15]Programa!$AU$27</definedName>
    <definedName name="ahome">[15]Programa!$U$27</definedName>
    <definedName name="ahome98" localSheetId="1">[15]Programa!#REF!</definedName>
    <definedName name="ahome98" localSheetId="12">[15]Programa!#REF!</definedName>
    <definedName name="ahome98" localSheetId="5">[15]Programa!#REF!</definedName>
    <definedName name="ahome98">[15]Programa!#REF!</definedName>
    <definedName name="ahome98j" localSheetId="1">[16]Programa!#REF!</definedName>
    <definedName name="ahome98j" localSheetId="12">[16]Programa!#REF!</definedName>
    <definedName name="ahome98j" localSheetId="5">[16]Programa!#REF!</definedName>
    <definedName name="ahome98j">[16]Programa!#REF!</definedName>
    <definedName name="ahorro">[15]Programa!$U$20</definedName>
    <definedName name="ahorro2000">[15]Programa!$BH$20</definedName>
    <definedName name="ahorro2001">[29]Programa!$AN$18</definedName>
    <definedName name="ahorro2002" localSheetId="1">#REF!</definedName>
    <definedName name="ahorro2002" localSheetId="12">#REF!</definedName>
    <definedName name="ahorro2002" localSheetId="5">#REF!</definedName>
    <definedName name="ahorro2002">#REF!</definedName>
    <definedName name="ahorro2003" localSheetId="1">#REF!</definedName>
    <definedName name="ahorro2003" localSheetId="12">#REF!</definedName>
    <definedName name="ahorro2003" localSheetId="5">#REF!</definedName>
    <definedName name="ahorro2003">#REF!</definedName>
    <definedName name="ahorro2004" localSheetId="1">[18]Programa!#REF!</definedName>
    <definedName name="ahorro2004" localSheetId="12">[18]Programa!#REF!</definedName>
    <definedName name="ahorro2004" localSheetId="5">[18]Programa!#REF!</definedName>
    <definedName name="ahorro2004">[18]Programa!#REF!</definedName>
    <definedName name="ahorro2005" localSheetId="1">[18]Programa!#REF!</definedName>
    <definedName name="ahorro2005" localSheetId="12">[18]Programa!#REF!</definedName>
    <definedName name="ahorro2005" localSheetId="5">[18]Programa!#REF!</definedName>
    <definedName name="ahorro2005">[18]Programa!#REF!</definedName>
    <definedName name="ahorro98" localSheetId="1">[15]Programa!#REF!</definedName>
    <definedName name="ahorro98" localSheetId="12">[15]Programa!#REF!</definedName>
    <definedName name="ahorro98" localSheetId="5">[15]Programa!#REF!</definedName>
    <definedName name="ahorro98">[15]Programa!#REF!</definedName>
    <definedName name="ahorro98j" localSheetId="1">[15]Programa!#REF!</definedName>
    <definedName name="ahorro98j" localSheetId="12">[15]Programa!#REF!</definedName>
    <definedName name="ahorro98j" localSheetId="5">[15]Programa!#REF!</definedName>
    <definedName name="ahorro98j">[15]Programa!#REF!</definedName>
    <definedName name="ahorro98s">[15]Programa!$AW$20</definedName>
    <definedName name="ahorro99">[15]Programa!$AU$20</definedName>
    <definedName name="AI" localSheetId="1">#REF!</definedName>
    <definedName name="AI" localSheetId="12">#REF!</definedName>
    <definedName name="AI" localSheetId="5">#REF!</definedName>
    <definedName name="AI">#REF!</definedName>
    <definedName name="AL" localSheetId="1">#REF!</definedName>
    <definedName name="AL" localSheetId="12">#REF!</definedName>
    <definedName name="AL" localSheetId="5">#REF!</definedName>
    <definedName name="AL">#REF!</definedName>
    <definedName name="all" localSheetId="1">#REF!</definedName>
    <definedName name="all" localSheetId="12">#REF!</definedName>
    <definedName name="all" localSheetId="5">#REF!</definedName>
    <definedName name="all">#REF!</definedName>
    <definedName name="ANITA" localSheetId="5">#REF!</definedName>
    <definedName name="ANITA">#REF!</definedName>
    <definedName name="Anno" localSheetId="5">#REF!</definedName>
    <definedName name="Anno">#REF!</definedName>
    <definedName name="anscount" hidden="1">1</definedName>
    <definedName name="anterior" localSheetId="1">#REF!</definedName>
    <definedName name="anterior" localSheetId="12">#REF!</definedName>
    <definedName name="anterior" localSheetId="5">#REF!</definedName>
    <definedName name="anterior">#REF!</definedName>
    <definedName name="areor" localSheetId="1">#REF!</definedName>
    <definedName name="areor" localSheetId="12">#REF!</definedName>
    <definedName name="areor" localSheetId="5">#REF!</definedName>
    <definedName name="areor">#REF!</definedName>
    <definedName name="atrade" localSheetId="5">[14]!atrade</definedName>
    <definedName name="atrade">[14]!atrade</definedName>
    <definedName name="B" localSheetId="1">#REF!</definedName>
    <definedName name="B" localSheetId="12">#REF!</definedName>
    <definedName name="B" localSheetId="5">#REF!</definedName>
    <definedName name="B">#REF!</definedName>
    <definedName name="bancos">[15]Programa!$A$784</definedName>
    <definedName name="BANCOS_COMERCIALES" localSheetId="1">#REF!</definedName>
    <definedName name="BANCOS_COMERCIALES" localSheetId="12">#REF!</definedName>
    <definedName name="BANCOS_COMERCIALES" localSheetId="5">#REF!</definedName>
    <definedName name="BANCOS_COMERCIALES">#REF!</definedName>
    <definedName name="basass">[30]assumptions!$A$2:$M$34</definedName>
    <definedName name="BASDAT" localSheetId="1">'[22]Annual Tables'!#REF!</definedName>
    <definedName name="BASDAT" localSheetId="12">'[22]Annual Tables'!#REF!</definedName>
    <definedName name="BASDAT" localSheetId="5">'[22]Annual Tables'!#REF!</definedName>
    <definedName name="BASDAT">'[22]Annual Tables'!#REF!</definedName>
    <definedName name="base" localSheetId="1">#REF!</definedName>
    <definedName name="base" localSheetId="12">#REF!</definedName>
    <definedName name="base" localSheetId="5">#REF!</definedName>
    <definedName name="base">#REF!</definedName>
    <definedName name="BASE1" localSheetId="1">#REF!</definedName>
    <definedName name="BASE1" localSheetId="12">#REF!</definedName>
    <definedName name="BASE1" localSheetId="5">#REF!</definedName>
    <definedName name="BASE1">#REF!</definedName>
    <definedName name="BaseYear">'[31]REER-US'!$A$4</definedName>
    <definedName name="BB__Data_Exports_from_Real__Sector_File" localSheetId="1">#REF!</definedName>
    <definedName name="BB__Data_Exports_from_Real__Sector_File" localSheetId="12">#REF!</definedName>
    <definedName name="BB__Data_Exports_from_Real__Sector_File" localSheetId="5">#REF!</definedName>
    <definedName name="BB__Data_Exports_from_Real__Sector_File">#REF!</definedName>
    <definedName name="BB__Data_Imports_from_BOP_File" localSheetId="1">#REF!</definedName>
    <definedName name="BB__Data_Imports_from_BOP_File" localSheetId="12">#REF!</definedName>
    <definedName name="BB__Data_Imports_from_BOP_File" localSheetId="5">#REF!</definedName>
    <definedName name="BB__Data_Imports_from_BOP_File">#REF!</definedName>
    <definedName name="BB__Data_Imports_from_Fiscal_File" localSheetId="1">#REF!</definedName>
    <definedName name="BB__Data_Imports_from_Fiscal_File" localSheetId="12">#REF!</definedName>
    <definedName name="BB__Data_Imports_from_Fiscal_File" localSheetId="5">#REF!</definedName>
    <definedName name="BB__Data_Imports_from_Fiscal_File">#REF!</definedName>
    <definedName name="BB__Data_Imports_from_Monetary_File" localSheetId="5">#REF!</definedName>
    <definedName name="BB__Data_Imports_from_Monetary_File">#REF!</definedName>
    <definedName name="BB__Data_inputs_for_projections" localSheetId="5">#REF!</definedName>
    <definedName name="BB__Data_inputs_for_projections">#REF!</definedName>
    <definedName name="BCA">#N/A</definedName>
    <definedName name="BCA_GDP">#N/A</definedName>
    <definedName name="BCA_NGDP">[24]WEOQ6!$E$10:$AH$10</definedName>
    <definedName name="bcos" localSheetId="1">#REF!</definedName>
    <definedName name="bcos" localSheetId="12">#REF!</definedName>
    <definedName name="bcos" localSheetId="5">#REF!</definedName>
    <definedName name="bcos">#REF!</definedName>
    <definedName name="BE">#N/A</definedName>
    <definedName name="BEA">[24]WEOQ6!$E$143:$AH$143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 localSheetId="12">#REF!</definedName>
    <definedName name="BEBE" localSheetId="5">#REF!</definedName>
    <definedName name="BEBE">#REF!</definedName>
    <definedName name="BED">[24]WEOQ6!$E$52:$AH$52</definedName>
    <definedName name="BED_6">[24]WEOQ6!$E$142:$AH$142</definedName>
    <definedName name="BEDE" localSheetId="1">#REF!</definedName>
    <definedName name="BEDE" localSheetId="12">#REF!</definedName>
    <definedName name="BEDE" localSheetId="5">#REF!</definedName>
    <definedName name="BEDE">#REF!</definedName>
    <definedName name="bem" localSheetId="1">[16]Programa!#REF!</definedName>
    <definedName name="bem" localSheetId="12">[16]Programa!#REF!</definedName>
    <definedName name="bem" localSheetId="5">[16]Programa!#REF!</definedName>
    <definedName name="bem">[16]Programa!#REF!</definedName>
    <definedName name="BEO">[24]WEOQ6!$E$145:$AH$145</definedName>
    <definedName name="BER">[24]WEOQ6!$E$144:$AH$144</definedName>
    <definedName name="BERI">#N/A</definedName>
    <definedName name="BERIB">#N/A</definedName>
    <definedName name="BERIG">#N/A</definedName>
    <definedName name="BERNA" localSheetId="1">#REF!</definedName>
    <definedName name="BERNA" localSheetId="12">#REF!</definedName>
    <definedName name="BERNA" localSheetId="5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 localSheetId="12">#REF!</definedName>
    <definedName name="best" localSheetId="5">#REF!</definedName>
    <definedName name="best">#REF!</definedName>
    <definedName name="BEST_D" localSheetId="1">#REF!</definedName>
    <definedName name="BEST_D" localSheetId="12">#REF!</definedName>
    <definedName name="BEST_D" localSheetId="5">#REF!</definedName>
    <definedName name="BEST_D">#REF!</definedName>
    <definedName name="bf" localSheetId="1">#REF!</definedName>
    <definedName name="bf" localSheetId="12">#REF!</definedName>
    <definedName name="bf" localSheetId="5">#REF!</definedName>
    <definedName name="bf">#REF!</definedName>
    <definedName name="BFD">[24]WEOQ6!$E$59:$AH$59</definedName>
    <definedName name="BFDA">[24]WEOQ6!$E$61:$AH$61</definedName>
    <definedName name="BFDI">[24]WEOQ6!$E$64:$AH$64</definedName>
    <definedName name="BFDIL">[24]WEOQ6!$E$67:$AH$67</definedName>
    <definedName name="bfftsy" localSheetId="1" hidden="1">[1]ER!#REF!</definedName>
    <definedName name="bfftsy" localSheetId="12" hidden="1">[1]ER!#REF!</definedName>
    <definedName name="bfftsy" localSheetId="5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[32]WETA!#REF!</definedName>
    <definedName name="BFLRES" localSheetId="12">[32]WETA!#REF!</definedName>
    <definedName name="BFLRES" localSheetId="5">[32]WETA!#REF!</definedName>
    <definedName name="BFLRES">[32]WETA!#REF!</definedName>
    <definedName name="BFO">[24]WEOQ6!$E$96:$AH$96</definedName>
    <definedName name="BFO_S" localSheetId="1">[32]WETA!#REF!</definedName>
    <definedName name="BFO_S" localSheetId="12">[32]WETA!#REF!</definedName>
    <definedName name="BFO_S" localSheetId="5">[32]WETA!#REF!</definedName>
    <definedName name="BFO_S">[32]WETA!#REF!</definedName>
    <definedName name="BFOA">[24]WEOQ6!$E$99:$AH$99</definedName>
    <definedName name="BFOAG">[24]WEOQ6!$E$101:$AH$101</definedName>
    <definedName name="BFOL">[24]WEOQ6!$E$103:$AH$103</definedName>
    <definedName name="BFOL_B">[24]WEOQ6!$E$120:$AH$120</definedName>
    <definedName name="BFOL_G">[24]WEOQ6!$E$115:$AH$115</definedName>
    <definedName name="BFOL_L">[24]WEOQ6!$E$107:$AH$107</definedName>
    <definedName name="BFOL_O">[24]WEOQ6!$E$122:$AH$122</definedName>
    <definedName name="BFOL_S">[24]WEOQ6!$E$112:$AH$112</definedName>
    <definedName name="BFOLB">[24]WEOQ6!$E$120:$AH$120</definedName>
    <definedName name="BFOLG_L">[24]WEOQ6!$E$110:$AH$110</definedName>
    <definedName name="BFP">[24]WEOQ6!$E$70:$AH$70</definedName>
    <definedName name="BFPA">[24]WEOQ6!$E$72:$AH$72</definedName>
    <definedName name="BFPAG">[24]WEOQ6!$E$74:$AH$74</definedName>
    <definedName name="BFPL">[24]WEOQ6!$E$76:$AH$76</definedName>
    <definedName name="BFPLBN">[24]WEOQ6!$E$91:$AH$91</definedName>
    <definedName name="BFPLD">[24]WEOQ6!$E$84:$AH$84</definedName>
    <definedName name="BFPLD_G">[24]WEOQ6!$E$87:$AH$87</definedName>
    <definedName name="BFPLE">[24]WEOQ6!$E$79:$AH$79</definedName>
    <definedName name="BFPLE_G">[24]WEOQ6!$E$81:$AH$81</definedName>
    <definedName name="BFPLMM">[24]WEOQ6!$E$93:$AH$93</definedName>
    <definedName name="BFRA">#N/A</definedName>
    <definedName name="bfsdhtr" localSheetId="1" hidden="1">[1]WB!#REF!</definedName>
    <definedName name="bfsdhtr" localSheetId="12" hidden="1">[1]WB!#REF!</definedName>
    <definedName name="bfsdhtr" localSheetId="5" hidden="1">[1]WB!#REF!</definedName>
    <definedName name="bfsdhtr" hidden="1">[1]WB!#REF!</definedName>
    <definedName name="BFUND">[24]WEOQ6!$E$117:$AH$117</definedName>
    <definedName name="BGS">[24]WEOQ6!$E$13:$AH$13</definedName>
    <definedName name="BI">#N/A</definedName>
    <definedName name="BIP">[24]WEOQ6!$E$35:$AH$35</definedName>
    <definedName name="BK">#N/A</definedName>
    <definedName name="BKF">#N/A</definedName>
    <definedName name="BKFA">[24]WEOQ6!$E$44:$AH$44</definedName>
    <definedName name="BKO">[24]WEOQ6!$E$53:$AH$53</definedName>
    <definedName name="BLPH1" hidden="1">'[33]Ex rate bloom'!$A$4</definedName>
    <definedName name="BLPH2" hidden="1">'[33]Ex rate bloom'!$D$4</definedName>
    <definedName name="BLPH3" hidden="1">'[33]Ex rate bloom'!$G$4</definedName>
    <definedName name="BLPH4" hidden="1">'[33]Ex rate bloom'!$J$4</definedName>
    <definedName name="BLPH5" hidden="1">'[33]Ex rate bloom'!$M$4</definedName>
    <definedName name="BLPH6" hidden="1">'[33]Ex rate bloom'!$P$4</definedName>
    <definedName name="BLPH7" hidden="1">'[33]Ex rate bloom'!$S$4</definedName>
    <definedName name="BLPH8" hidden="1">'[33]Ex rate bloom'!$V$4</definedName>
    <definedName name="BM">[24]WEOQ6!$E$24:$AH$24</definedName>
    <definedName name="BMG">[34]Q6!$E$28:$AH$28</definedName>
    <definedName name="BMII">#N/A</definedName>
    <definedName name="BMII_7">[24]WEOQ7!$E$48:$AH$48</definedName>
    <definedName name="BMIIB">#N/A</definedName>
    <definedName name="BMIIG">#N/A</definedName>
    <definedName name="BMS">[35]Q6!$E$29:$AH$29</definedName>
    <definedName name="Bolivia" localSheetId="1">#REF!</definedName>
    <definedName name="Bolivia" localSheetId="12">#REF!</definedName>
    <definedName name="Bolivia" localSheetId="5">#REF!</definedName>
    <definedName name="Bolivia">#REF!</definedName>
    <definedName name="bonos" localSheetId="1">#REF!</definedName>
    <definedName name="bonos" localSheetId="12">#REF!</definedName>
    <definedName name="bonos" localSheetId="5">#REF!</definedName>
    <definedName name="bonos">#REF!</definedName>
    <definedName name="BOP">#N/A</definedName>
    <definedName name="BRASS">[24]WEOQ6!$E$153:$AH$153</definedName>
    <definedName name="BRASS_1">[24]WEOQ6!$E$129:$AH$129</definedName>
    <definedName name="BRASS_6">[24]WEOQ6!$E$129:$AH$129</definedName>
    <definedName name="Brazil" localSheetId="1">#REF!</definedName>
    <definedName name="Brazil" localSheetId="12">#REF!</definedName>
    <definedName name="Brazil" localSheetId="5">#REF!</definedName>
    <definedName name="Brazil">#REF!</definedName>
    <definedName name="BTR">[24]WEOQ6!$E$39:$AH$39</definedName>
    <definedName name="BTRG">[24]WEOQ6!$E$41:$AH$41</definedName>
    <definedName name="Budget_expenditure" localSheetId="1">#REF!</definedName>
    <definedName name="Budget_expenditure" localSheetId="12">#REF!</definedName>
    <definedName name="Budget_expenditure" localSheetId="5">#REF!</definedName>
    <definedName name="Budget_expenditure">#REF!</definedName>
    <definedName name="Budget_revenue" localSheetId="1">#REF!</definedName>
    <definedName name="Budget_revenue" localSheetId="12">#REF!</definedName>
    <definedName name="Budget_revenue" localSheetId="5">#REF!</definedName>
    <definedName name="Budget_revenue">#REF!</definedName>
    <definedName name="BX">[24]WEOQ6!$E$16:$AH$16</definedName>
    <definedName name="BXG">[34]Q6!$E$26:$AH$26</definedName>
    <definedName name="BXS">[35]Q6!$E$21:$AH$21</definedName>
    <definedName name="CAJA" localSheetId="1">#REF!</definedName>
    <definedName name="CAJA" localSheetId="12">#REF!</definedName>
    <definedName name="CAJA" localSheetId="5">#REF!</definedName>
    <definedName name="CAJA">#REF!</definedName>
    <definedName name="CalcMCV_4" localSheetId="1">#REF!</definedName>
    <definedName name="CalcMCV_4" localSheetId="12">#REF!</definedName>
    <definedName name="CalcMCV_4" localSheetId="5">#REF!</definedName>
    <definedName name="CalcMCV_4">#REF!</definedName>
    <definedName name="calcNGS_NGDP">#N/A</definedName>
    <definedName name="CAPITAL" localSheetId="1">#REF!</definedName>
    <definedName name="CAPITAL" localSheetId="12">#REF!</definedName>
    <definedName name="CAPITAL" localSheetId="5">#REF!</definedName>
    <definedName name="CAPITAL">#REF!</definedName>
    <definedName name="captados" localSheetId="1">#REF!</definedName>
    <definedName name="captados" localSheetId="12">#REF!</definedName>
    <definedName name="captados" localSheetId="5">#REF!</definedName>
    <definedName name="captados">#REF!</definedName>
    <definedName name="CC_1" localSheetId="1">#REF!</definedName>
    <definedName name="CC_1" localSheetId="12">#REF!</definedName>
    <definedName name="CC_1" localSheetId="5">#REF!</definedName>
    <definedName name="CC_1">#REF!</definedName>
    <definedName name="CC_1__CPI_data" localSheetId="5">#REF!</definedName>
    <definedName name="CC_1__CPI_data">#REF!</definedName>
    <definedName name="CC_1__GDP_by_Final_Demand_Component" localSheetId="5">#REF!</definedName>
    <definedName name="CC_1__GDP_by_Final_Demand_Component">#REF!</definedName>
    <definedName name="CC_1__Gross_Domestic_Investment" localSheetId="5">#REF!</definedName>
    <definedName name="CC_1__Gross_Domestic_Investment">#REF!</definedName>
    <definedName name="CC_1__National_Income_at_current_prices" localSheetId="5">#REF!</definedName>
    <definedName name="CC_1__National_Income_at_current_prices">#REF!</definedName>
    <definedName name="CC_1__Real_GDP_by_Sector" localSheetId="5">#REF!</definedName>
    <definedName name="CC_1__Real_GDP_by_Sector">#REF!</definedName>
    <definedName name="CC_1__Selected_Wage_Indicators" localSheetId="5">#REF!</definedName>
    <definedName name="CC_1__Selected_Wage_Indicators">#REF!</definedName>
    <definedName name="CC_1__Statistics_Agriculture" localSheetId="5">#REF!</definedName>
    <definedName name="CC_1__Statistics_Agriculture">#REF!</definedName>
    <definedName name="CC_1__Statistics_Manufacturing_Production" localSheetId="5">#REF!</definedName>
    <definedName name="CC_1__Statistics_Manufacturing_Production">#REF!</definedName>
    <definedName name="CC_2" localSheetId="5">#REF!</definedName>
    <definedName name="CC_2">#REF!</definedName>
    <definedName name="ccbccr" localSheetId="5">#REF!</definedName>
    <definedName name="ccbccr">#REF!</definedName>
    <definedName name="cccc">#N/A</definedName>
    <definedName name="ccme" localSheetId="1">#REF!</definedName>
    <definedName name="ccme" localSheetId="12">#REF!</definedName>
    <definedName name="ccme" localSheetId="5">#REF!</definedName>
    <definedName name="ccme">#REF!</definedName>
    <definedName name="ccme2000" localSheetId="1">#REF!</definedName>
    <definedName name="ccme2000" localSheetId="12">#REF!</definedName>
    <definedName name="ccme2000" localSheetId="5">#REF!</definedName>
    <definedName name="ccme2000">#REF!</definedName>
    <definedName name="ccme2001" localSheetId="1">#REF!</definedName>
    <definedName name="ccme2001" localSheetId="12">#REF!</definedName>
    <definedName name="ccme2001" localSheetId="5">#REF!</definedName>
    <definedName name="ccme2001">#REF!</definedName>
    <definedName name="ccme2002" localSheetId="5">#REF!</definedName>
    <definedName name="ccme2002">#REF!</definedName>
    <definedName name="ccme2003" localSheetId="5">#REF!</definedName>
    <definedName name="ccme2003">#REF!</definedName>
    <definedName name="ccme2004" localSheetId="5">[18]Programa!#REF!</definedName>
    <definedName name="ccme2004">[18]Programa!#REF!</definedName>
    <definedName name="ccme2005" localSheetId="5">[18]Programa!#REF!</definedName>
    <definedName name="ccme2005">[18]Programa!#REF!</definedName>
    <definedName name="ccme98" localSheetId="5">[16]Programa!#REF!</definedName>
    <definedName name="ccme98">[16]Programa!#REF!</definedName>
    <definedName name="ccme98j" localSheetId="5">[16]Programa!#REF!</definedName>
    <definedName name="ccme98j">[16]Programa!#REF!</definedName>
    <definedName name="ccme98s" localSheetId="1">#REF!</definedName>
    <definedName name="ccme98s" localSheetId="12">#REF!</definedName>
    <definedName name="ccme98s" localSheetId="5">#REF!</definedName>
    <definedName name="ccme98s">#REF!</definedName>
    <definedName name="ccme99" localSheetId="1">#REF!</definedName>
    <definedName name="ccme99" localSheetId="12">#REF!</definedName>
    <definedName name="ccme99" localSheetId="5">#REF!</definedName>
    <definedName name="ccme99">#REF!</definedName>
    <definedName name="CCode">[36]Codes!$A$2</definedName>
    <definedName name="CdG_consolidé___volume_4__page_19___Commission" localSheetId="1">#REF!</definedName>
    <definedName name="CdG_consolidé___volume_4__page_19___Commission" localSheetId="6">#REF!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 localSheetId="9">#REF!</definedName>
    <definedName name="CdG_consolidé___volume_4__page_19___Commission" localSheetId="10">#REF!</definedName>
    <definedName name="CdG_consolidé___volume_4__page_19___Commission" localSheetId="11">#REF!</definedName>
    <definedName name="CdG_consolidé___volume_4__page_19___Commission" localSheetId="13">#REF!</definedName>
    <definedName name="CdG_consolidé___volume_4__page_19___Commission" localSheetId="5">#REF!</definedName>
    <definedName name="CdG_consolidé___volume_4__page_19___Commission">#REF!</definedName>
    <definedName name="CENGOVT" localSheetId="1">#REF!</definedName>
    <definedName name="CENGOVT" localSheetId="5">#REF!</definedName>
    <definedName name="CENGOVT">#REF!</definedName>
    <definedName name="CENTRALG" localSheetId="1">#REF!</definedName>
    <definedName name="CENTRALG" localSheetId="5">#REF!</definedName>
    <definedName name="CENTRALG">#REF!</definedName>
    <definedName name="cerdito2" localSheetId="5">#REF!</definedName>
    <definedName name="cerdito2">#REF!</definedName>
    <definedName name="CFLOW" localSheetId="5">#REF!</definedName>
    <definedName name="CFLOW">#REF!</definedName>
    <definedName name="Chart11" localSheetId="5">#REF!</definedName>
    <definedName name="Chart11">#REF!</definedName>
    <definedName name="CHILE" localSheetId="5">#REF!</definedName>
    <definedName name="CHILE">#REF!</definedName>
    <definedName name="CHK" localSheetId="5">#REF!</definedName>
    <definedName name="CHK">#REF!</definedName>
    <definedName name="CHK5.1">[24]WEOQ5!$E$107:$AH$107</definedName>
    <definedName name="cifras_" localSheetId="1">#REF!</definedName>
    <definedName name="cifras_" localSheetId="12">#REF!</definedName>
    <definedName name="cifras_" localSheetId="5">#REF!</definedName>
    <definedName name="cifras_">#REF!</definedName>
    <definedName name="cmbccr" localSheetId="1">#REF!</definedName>
    <definedName name="cmbccr" localSheetId="12">#REF!</definedName>
    <definedName name="cmbccr" localSheetId="5">#REF!</definedName>
    <definedName name="cmbccr">#REF!</definedName>
    <definedName name="cmbcom" localSheetId="1">#REF!</definedName>
    <definedName name="cmbcom" localSheetId="12">#REF!</definedName>
    <definedName name="cmbcom" localSheetId="5">#REF!</definedName>
    <definedName name="cmbcom">#REF!</definedName>
    <definedName name="cmca" localSheetId="5">#REF!</definedName>
    <definedName name="cmca">#REF!</definedName>
    <definedName name="cmsbn" localSheetId="5">#REF!</definedName>
    <definedName name="cmsbn">#REF!</definedName>
    <definedName name="cnspnf" localSheetId="5">#REF!</definedName>
    <definedName name="cnspnf">#REF!</definedName>
    <definedName name="cntryname">'[37]country name lookup'!$A$1:$B$50</definedName>
    <definedName name="COL" localSheetId="1">[26]Projections!#REF!</definedName>
    <definedName name="COL" localSheetId="12">[26]Projections!#REF!</definedName>
    <definedName name="COL" localSheetId="5">[26]Projections!#REF!</definedName>
    <definedName name="COL">[26]Projections!#REF!</definedName>
    <definedName name="comments_on_B21" localSheetId="1">#REF!</definedName>
    <definedName name="comments_on_B21" localSheetId="6">#REF!</definedName>
    <definedName name="comments_on_B21" localSheetId="7">#REF!</definedName>
    <definedName name="comments_on_B21" localSheetId="8">#REF!</definedName>
    <definedName name="comments_on_B21" localSheetId="9">#REF!</definedName>
    <definedName name="comments_on_B21" localSheetId="10">#REF!</definedName>
    <definedName name="comments_on_B21" localSheetId="11">#REF!</definedName>
    <definedName name="comments_on_B21" localSheetId="13">#REF!</definedName>
    <definedName name="comments_on_B21" localSheetId="5">#REF!</definedName>
    <definedName name="comments_on_B21">#REF!</definedName>
    <definedName name="Compte_de_gestion_2000_C.02__Theo_Mestrom_s_file_25062001" localSheetId="1">#REF!</definedName>
    <definedName name="Compte_de_gestion_2000_C.02__Theo_Mestrom_s_file_25062001" localSheetId="6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9">#REF!</definedName>
    <definedName name="Compte_de_gestion_2000_C.02__Theo_Mestrom_s_file_25062001" localSheetId="10">#REF!</definedName>
    <definedName name="Compte_de_gestion_2000_C.02__Theo_Mestrom_s_file_25062001" localSheetId="11">#REF!</definedName>
    <definedName name="Compte_de_gestion_2000_C.02__Theo_Mestrom_s_file_25062001" localSheetId="13">#REF!</definedName>
    <definedName name="Compte_de_gestion_2000_C.02__Theo_Mestrom_s_file_25062001" localSheetId="5">#REF!</definedName>
    <definedName name="Compte_de_gestion_2000_C.02__Theo_Mestrom_s_file_25062001">#REF!</definedName>
    <definedName name="CONCK" localSheetId="1">#REF!</definedName>
    <definedName name="CONCK" localSheetId="5">#REF!</definedName>
    <definedName name="CONCK">#REF!</definedName>
    <definedName name="conor" localSheetId="5">#REF!</definedName>
    <definedName name="conor">#REF!</definedName>
    <definedName name="cons" localSheetId="5">#REF!</definedName>
    <definedName name="cons">#REF!</definedName>
    <definedName name="contacto" localSheetId="5">#REF!</definedName>
    <definedName name="contacto">#REF!</definedName>
    <definedName name="council" localSheetId="6">#REF!</definedName>
    <definedName name="council" localSheetId="7">#REF!</definedName>
    <definedName name="council" localSheetId="8">#REF!</definedName>
    <definedName name="council" localSheetId="9">#REF!</definedName>
    <definedName name="council" localSheetId="10">#REF!</definedName>
    <definedName name="council" localSheetId="11">#REF!</definedName>
    <definedName name="council" localSheetId="13">#REF!</definedName>
    <definedName name="council" localSheetId="5">#REF!</definedName>
    <definedName name="council">#REF!</definedName>
    <definedName name="COUNTER" localSheetId="5">#REF!</definedName>
    <definedName name="COUNTER">#REF!</definedName>
    <definedName name="CountryName">'[31]REER-US'!$A$6</definedName>
    <definedName name="court_of_auditors" localSheetId="1">#REF!</definedName>
    <definedName name="court_of_auditors" localSheetId="6">#REF!</definedName>
    <definedName name="court_of_auditors" localSheetId="7">#REF!</definedName>
    <definedName name="court_of_auditors" localSheetId="8">#REF!</definedName>
    <definedName name="court_of_auditors" localSheetId="9">#REF!</definedName>
    <definedName name="court_of_auditors" localSheetId="10">#REF!</definedName>
    <definedName name="court_of_auditors" localSheetId="11">#REF!</definedName>
    <definedName name="court_of_auditors" localSheetId="13">#REF!</definedName>
    <definedName name="court_of_auditors" localSheetId="5">#REF!</definedName>
    <definedName name="court_of_auditors">#REF!</definedName>
    <definedName name="court_of_jusitce" localSheetId="1">#REF!</definedName>
    <definedName name="court_of_jusitce" localSheetId="6">#REF!</definedName>
    <definedName name="court_of_jusitce" localSheetId="7">#REF!</definedName>
    <definedName name="court_of_jusitce" localSheetId="8">#REF!</definedName>
    <definedName name="court_of_jusitce" localSheetId="9">#REF!</definedName>
    <definedName name="court_of_jusitce" localSheetId="10">#REF!</definedName>
    <definedName name="court_of_jusitce" localSheetId="11">#REF!</definedName>
    <definedName name="court_of_jusitce" localSheetId="13">#REF!</definedName>
    <definedName name="court_of_jusitce" localSheetId="5">#REF!</definedName>
    <definedName name="court_of_jusitce">#REF!</definedName>
    <definedName name="cp" localSheetId="1" hidden="1">'[38]C Summary'!#REF!</definedName>
    <definedName name="cp" localSheetId="5" hidden="1">'[38]C Summary'!#REF!</definedName>
    <definedName name="cp" hidden="1">'[38]C Summary'!#REF!</definedName>
    <definedName name="CRECWM">[39]SUPUESTOS!A$15</definedName>
    <definedName name="cred" localSheetId="1">#REF!</definedName>
    <definedName name="cred" localSheetId="12">#REF!</definedName>
    <definedName name="cred" localSheetId="5">#REF!</definedName>
    <definedName name="cred">#REF!</definedName>
    <definedName name="cred1" localSheetId="1">#REF!</definedName>
    <definedName name="cred1" localSheetId="12">#REF!</definedName>
    <definedName name="cred1" localSheetId="5">#REF!</definedName>
    <definedName name="cred1">#REF!</definedName>
    <definedName name="cred2000" localSheetId="1">#REF!</definedName>
    <definedName name="cred2000" localSheetId="12">#REF!</definedName>
    <definedName name="cred2000" localSheetId="5">#REF!</definedName>
    <definedName name="cred2000">#REF!</definedName>
    <definedName name="cred2001" localSheetId="5">#REF!</definedName>
    <definedName name="cred2001">#REF!</definedName>
    <definedName name="cred2002" localSheetId="5">#REF!</definedName>
    <definedName name="cred2002">#REF!</definedName>
    <definedName name="cred2003" localSheetId="5">#REF!</definedName>
    <definedName name="cred2003">#REF!</definedName>
    <definedName name="cred2004" localSheetId="1">[18]Programa!#REF!</definedName>
    <definedName name="cred2004" localSheetId="12">[18]Programa!#REF!</definedName>
    <definedName name="cred2004" localSheetId="5">[18]Programa!#REF!</definedName>
    <definedName name="cred2004">[18]Programa!#REF!</definedName>
    <definedName name="cred2005" localSheetId="1">[18]Programa!#REF!</definedName>
    <definedName name="cred2005" localSheetId="12">[18]Programa!#REF!</definedName>
    <definedName name="cred2005" localSheetId="5">[18]Programa!#REF!</definedName>
    <definedName name="cred2005">[18]Programa!#REF!</definedName>
    <definedName name="cred98" localSheetId="1">[16]Programa!#REF!</definedName>
    <definedName name="cred98" localSheetId="12">[16]Programa!#REF!</definedName>
    <definedName name="cred98" localSheetId="5">[16]Programa!#REF!</definedName>
    <definedName name="cred98">[16]Programa!#REF!</definedName>
    <definedName name="cred98j" localSheetId="1">[16]Programa!#REF!</definedName>
    <definedName name="cred98j" localSheetId="12">[16]Programa!#REF!</definedName>
    <definedName name="cred98j" localSheetId="5">[16]Programa!#REF!</definedName>
    <definedName name="cred98j">[16]Programa!#REF!</definedName>
    <definedName name="cred98s" localSheetId="1">#REF!</definedName>
    <definedName name="cred98s" localSheetId="12">#REF!</definedName>
    <definedName name="cred98s" localSheetId="5">#REF!</definedName>
    <definedName name="cred98s">#REF!</definedName>
    <definedName name="cred99" localSheetId="1">#REF!</definedName>
    <definedName name="cred99" localSheetId="12">#REF!</definedName>
    <definedName name="cred99" localSheetId="5">#REF!</definedName>
    <definedName name="cred99">#REF!</definedName>
    <definedName name="CREDITO" localSheetId="1">#REF!</definedName>
    <definedName name="CREDITO" localSheetId="12">#REF!</definedName>
    <definedName name="CREDITO" localSheetId="5">#REF!</definedName>
    <definedName name="CREDITO">#REF!</definedName>
    <definedName name="CREDITO1" localSheetId="5">#REF!</definedName>
    <definedName name="CREDITO1">#REF!</definedName>
    <definedName name="cu1_" localSheetId="1">[40]Cuadro1!#REF!</definedName>
    <definedName name="cu1_" localSheetId="12">[40]Cuadro1!#REF!</definedName>
    <definedName name="cu1_" localSheetId="5">[40]Cuadro1!#REF!</definedName>
    <definedName name="cu1_">[40]Cuadro1!#REF!</definedName>
    <definedName name="cu3_" localSheetId="1">#REF!</definedName>
    <definedName name="cu3_" localSheetId="12">#REF!</definedName>
    <definedName name="cu3_" localSheetId="5">#REF!</definedName>
    <definedName name="cu3_">#REF!</definedName>
    <definedName name="cu5_" localSheetId="1">[41]Cuadro5!#REF!</definedName>
    <definedName name="cu5_" localSheetId="12">[41]Cuadro5!#REF!</definedName>
    <definedName name="cu5_" localSheetId="5">[41]Cuadro5!#REF!</definedName>
    <definedName name="cu5_">[41]Cuadro5!#REF!</definedName>
    <definedName name="cuad1" localSheetId="1">#REF!</definedName>
    <definedName name="cuad1" localSheetId="12">#REF!</definedName>
    <definedName name="cuad1" localSheetId="5">#REF!</definedName>
    <definedName name="cuad1">#REF!</definedName>
    <definedName name="cuad10" localSheetId="1">#REF!</definedName>
    <definedName name="cuad10" localSheetId="12">#REF!</definedName>
    <definedName name="cuad10" localSheetId="5">#REF!</definedName>
    <definedName name="cuad10">#REF!</definedName>
    <definedName name="cuad11" localSheetId="1">#REF!</definedName>
    <definedName name="cuad11" localSheetId="12">#REF!</definedName>
    <definedName name="cuad11" localSheetId="5">#REF!</definedName>
    <definedName name="cuad11">#REF!</definedName>
    <definedName name="cuad12" localSheetId="5">#REF!</definedName>
    <definedName name="cuad12">#REF!</definedName>
    <definedName name="cuad13" localSheetId="5">#REF!</definedName>
    <definedName name="cuad13">#REF!</definedName>
    <definedName name="cuad14" localSheetId="5">#REF!</definedName>
    <definedName name="cuad14">#REF!</definedName>
    <definedName name="cuad15" localSheetId="5">#REF!</definedName>
    <definedName name="cuad15">#REF!</definedName>
    <definedName name="cuad16" localSheetId="5">#REF!</definedName>
    <definedName name="cuad16">#REF!</definedName>
    <definedName name="cuad17" localSheetId="5">#REF!</definedName>
    <definedName name="cuad17">#REF!</definedName>
    <definedName name="cuad18" localSheetId="5">#REF!</definedName>
    <definedName name="cuad18">#REF!</definedName>
    <definedName name="cuad19" localSheetId="5">#REF!</definedName>
    <definedName name="cuad19">#REF!</definedName>
    <definedName name="cuad2" localSheetId="5">#REF!</definedName>
    <definedName name="cuad2">#REF!</definedName>
    <definedName name="cuad20" localSheetId="5">#REF!</definedName>
    <definedName name="cuad20">#REF!</definedName>
    <definedName name="cuad21" localSheetId="5">#REF!</definedName>
    <definedName name="cuad21">#REF!</definedName>
    <definedName name="cuad22" localSheetId="5">#REF!</definedName>
    <definedName name="cuad22">#REF!</definedName>
    <definedName name="cuad23" localSheetId="5">#REF!</definedName>
    <definedName name="cuad23">#REF!</definedName>
    <definedName name="cuad24" localSheetId="5">#REF!</definedName>
    <definedName name="cuad24">#REF!</definedName>
    <definedName name="cuad25" localSheetId="5">#REF!</definedName>
    <definedName name="cuad25">#REF!</definedName>
    <definedName name="cuad3" localSheetId="5">#REF!</definedName>
    <definedName name="cuad3">#REF!</definedName>
    <definedName name="cuad4" localSheetId="5">#REF!</definedName>
    <definedName name="cuad4">#REF!</definedName>
    <definedName name="cuad5" localSheetId="5">#REF!</definedName>
    <definedName name="cuad5">#REF!</definedName>
    <definedName name="cuad6" localSheetId="5">#REF!</definedName>
    <definedName name="cuad6">#REF!</definedName>
    <definedName name="cuad7" localSheetId="5">#REF!</definedName>
    <definedName name="cuad7">#REF!</definedName>
    <definedName name="cuad8" localSheetId="5">#REF!</definedName>
    <definedName name="cuad8">#REF!</definedName>
    <definedName name="cuad9" localSheetId="5">#REF!</definedName>
    <definedName name="cuad9">#REF!</definedName>
    <definedName name="CUADR11" localSheetId="5">#REF!</definedName>
    <definedName name="CUADR11">#REF!</definedName>
    <definedName name="cuadro1" localSheetId="5">#REF!</definedName>
    <definedName name="cuadro1">#REF!</definedName>
    <definedName name="cuadroa_" localSheetId="5">#REF!</definedName>
    <definedName name="cuadroa_">#REF!</definedName>
    <definedName name="cuadrob_" localSheetId="5">#REF!</definedName>
    <definedName name="cuadrob_">#REF!</definedName>
    <definedName name="CUASEMA" localSheetId="5">#REF!</definedName>
    <definedName name="CUASEMA">#REF!</definedName>
    <definedName name="CurrVintage">'[36]A Current Data'!$D$60</definedName>
    <definedName name="Cwvu.a." localSheetId="1" hidden="1">[42]BOP!$A$36:$IV$36,[42]BOP!$A$44:$IV$44,[42]BOP!$A$59:$IV$59,[42]BOP!#REF!,[42]BOP!#REF!,[42]BOP!$A$81:$IV$88</definedName>
    <definedName name="Cwvu.a." localSheetId="12" hidden="1">[42]BOP!$A$36:$IV$36,[42]BOP!$A$44:$IV$44,[42]BOP!$A$59:$IV$59,[42]BOP!#REF!,[42]BOP!#REF!,[42]BOP!$A$81:$IV$88</definedName>
    <definedName name="Cwvu.a." localSheetId="5" hidden="1">[42]BOP!$A$36:$IV$36,[42]BOP!$A$44:$IV$44,[42]BOP!$A$59:$IV$59,[42]BOP!#REF!,[42]BOP!#REF!,[42]BOP!$A$81:$IV$88</definedName>
    <definedName name="Cwvu.a." hidden="1">[42]BOP!$A$36:$IV$36,[42]BOP!$A$44:$IV$44,[42]BOP!$A$59:$IV$59,[42]BOP!#REF!,[42]BOP!#REF!,[42]BOP!$A$81:$IV$88</definedName>
    <definedName name="Cwvu.bop." localSheetId="1" hidden="1">[42]BOP!$A$36:$IV$36,[42]BOP!$A$44:$IV$44,[42]BOP!$A$59:$IV$59,[42]BOP!#REF!,[42]BOP!#REF!,[42]BOP!$A$81:$IV$88</definedName>
    <definedName name="Cwvu.bop." localSheetId="12" hidden="1">[42]BOP!$A$36:$IV$36,[42]BOP!$A$44:$IV$44,[42]BOP!$A$59:$IV$59,[42]BOP!#REF!,[42]BOP!#REF!,[42]BOP!$A$81:$IV$88</definedName>
    <definedName name="Cwvu.bop." localSheetId="5" hidden="1">[42]BOP!$A$36:$IV$36,[42]BOP!$A$44:$IV$44,[42]BOP!$A$59:$IV$59,[42]BOP!#REF!,[42]BOP!#REF!,[42]BOP!$A$81:$IV$88</definedName>
    <definedName name="Cwvu.bop." hidden="1">[42]BOP!$A$36:$IV$36,[42]BOP!$A$44:$IV$44,[42]BOP!$A$59:$IV$59,[42]BOP!#REF!,[42]BOP!#REF!,[42]BOP!$A$81:$IV$88</definedName>
    <definedName name="Cwvu.bop.sr." localSheetId="1" hidden="1">[42]BOP!$A$36:$IV$36,[42]BOP!$A$44:$IV$44,[42]BOP!$A$59:$IV$59,[42]BOP!#REF!,[42]BOP!#REF!,[42]BOP!$A$81:$IV$88</definedName>
    <definedName name="Cwvu.bop.sr." localSheetId="12" hidden="1">[42]BOP!$A$36:$IV$36,[42]BOP!$A$44:$IV$44,[42]BOP!$A$59:$IV$59,[42]BOP!#REF!,[42]BOP!#REF!,[42]BOP!$A$81:$IV$88</definedName>
    <definedName name="Cwvu.bop.sr." localSheetId="5" hidden="1">[42]BOP!$A$36:$IV$36,[42]BOP!$A$44:$IV$44,[42]BOP!$A$59:$IV$59,[42]BOP!#REF!,[42]BOP!#REF!,[42]BOP!$A$81:$IV$88</definedName>
    <definedName name="Cwvu.bop.sr." hidden="1">[42]BOP!$A$36:$IV$36,[42]BOP!$A$44:$IV$44,[42]BOP!$A$59:$IV$59,[42]BOP!#REF!,[42]BOP!#REF!,[42]BOP!$A$81:$IV$88</definedName>
    <definedName name="Cwvu.bopsdr.sr." localSheetId="1" hidden="1">[42]BOP!$A$36:$IV$36,[42]BOP!$A$44:$IV$44,[42]BOP!$A$59:$IV$59,[42]BOP!#REF!,[42]BOP!#REF!,[42]BOP!$A$81:$IV$88</definedName>
    <definedName name="Cwvu.bopsdr.sr." localSheetId="12" hidden="1">[42]BOP!$A$36:$IV$36,[42]BOP!$A$44:$IV$44,[42]BOP!$A$59:$IV$59,[42]BOP!#REF!,[42]BOP!#REF!,[42]BOP!$A$81:$IV$88</definedName>
    <definedName name="Cwvu.bopsdr.sr." localSheetId="5" hidden="1">[42]BOP!$A$36:$IV$36,[42]BOP!$A$44:$IV$44,[42]BOP!$A$59:$IV$59,[42]BOP!#REF!,[42]BOP!#REF!,[42]BOP!$A$81:$IV$88</definedName>
    <definedName name="Cwvu.bopsdr.sr." hidden="1">[42]BOP!$A$36:$IV$36,[42]BOP!$A$44:$IV$44,[42]BOP!$A$59:$IV$59,[42]BOP!#REF!,[42]BOP!#REF!,[42]BOP!$A$81:$IV$88</definedName>
    <definedName name="Cwvu.cotton." localSheetId="1" hidden="1">[42]BOP!$A$36:$IV$36,[42]BOP!$A$44:$IV$44,[42]BOP!$A$59:$IV$59,[42]BOP!#REF!,[42]BOP!#REF!,[42]BOP!$A$79:$IV$79,[42]BOP!$A$81:$IV$88,[42]BOP!#REF!</definedName>
    <definedName name="Cwvu.cotton." localSheetId="12" hidden="1">[42]BOP!$A$36:$IV$36,[42]BOP!$A$44:$IV$44,[42]BOP!$A$59:$IV$59,[42]BOP!#REF!,[42]BOP!#REF!,[42]BOP!$A$79:$IV$79,[42]BOP!$A$81:$IV$88,[42]BOP!#REF!</definedName>
    <definedName name="Cwvu.cotton." localSheetId="5" hidden="1">[42]BOP!$A$36:$IV$36,[42]BOP!$A$44:$IV$44,[42]BOP!$A$59:$IV$59,[42]BOP!#REF!,[42]BOP!#REF!,[42]BOP!$A$79:$IV$79,[42]BOP!$A$81:$IV$88,[42]BOP!#REF!</definedName>
    <definedName name="Cwvu.cotton." hidden="1">[42]BOP!$A$36:$IV$36,[42]BOP!$A$44:$IV$44,[42]BOP!$A$59:$IV$59,[42]BOP!#REF!,[42]BOP!#REF!,[42]BOP!$A$79:$IV$79,[42]BOP!$A$81:$IV$88,[42]BOP!#REF!</definedName>
    <definedName name="Cwvu.cottonall." localSheetId="1" hidden="1">[42]BOP!$A$36:$IV$36,[42]BOP!$A$44:$IV$44,[42]BOP!$A$59:$IV$59,[42]BOP!#REF!,[42]BOP!#REF!,[42]BOP!$A$79:$IV$79,[42]BOP!$A$81:$IV$88</definedName>
    <definedName name="Cwvu.cottonall." localSheetId="12" hidden="1">[42]BOP!$A$36:$IV$36,[42]BOP!$A$44:$IV$44,[42]BOP!$A$59:$IV$59,[42]BOP!#REF!,[42]BOP!#REF!,[42]BOP!$A$79:$IV$79,[42]BOP!$A$81:$IV$88</definedName>
    <definedName name="Cwvu.cottonall." localSheetId="5" hidden="1">[42]BOP!$A$36:$IV$36,[42]BOP!$A$44:$IV$44,[42]BOP!$A$59:$IV$59,[42]BOP!#REF!,[42]BOP!#REF!,[42]BOP!$A$79:$IV$79,[42]BOP!$A$81:$IV$88</definedName>
    <definedName name="Cwvu.cottonall." hidden="1">[42]BOP!$A$36:$IV$36,[42]BOP!$A$44:$IV$44,[42]BOP!$A$59:$IV$59,[42]BOP!#REF!,[42]BOP!#REF!,[42]BOP!$A$79:$IV$79,[42]BOP!$A$81:$IV$88</definedName>
    <definedName name="Cwvu.exportdetails." localSheetId="1" hidden="1">[42]BOP!$A$36:$IV$36,[42]BOP!$A$44:$IV$44,[42]BOP!$A$59:$IV$59,[42]BOP!#REF!,[42]BOP!#REF!,[42]BOP!$A$79:$IV$79,[42]BOP!#REF!</definedName>
    <definedName name="Cwvu.exportdetails." localSheetId="12" hidden="1">[42]BOP!$A$36:$IV$36,[42]BOP!$A$44:$IV$44,[42]BOP!$A$59:$IV$59,[42]BOP!#REF!,[42]BOP!#REF!,[42]BOP!$A$79:$IV$79,[42]BOP!#REF!</definedName>
    <definedName name="Cwvu.exportdetails." localSheetId="5" hidden="1">[42]BOP!$A$36:$IV$36,[42]BOP!$A$44:$IV$44,[42]BOP!$A$59:$IV$59,[42]BOP!#REF!,[42]BOP!#REF!,[42]BOP!$A$79:$IV$79,[42]BOP!#REF!</definedName>
    <definedName name="Cwvu.exportdetails." hidden="1">[42]BOP!$A$36:$IV$36,[42]BOP!$A$44:$IV$44,[42]BOP!$A$59:$IV$59,[42]BOP!#REF!,[42]BOP!#REF!,[42]BOP!$A$79:$IV$79,[42]BOP!#REF!</definedName>
    <definedName name="Cwvu.exports." localSheetId="1" hidden="1">[42]BOP!$A$36:$IV$36,[42]BOP!$A$44:$IV$44,[42]BOP!$A$59:$IV$59,[42]BOP!#REF!,[42]BOP!#REF!,[42]BOP!$A$79:$IV$79,[42]BOP!$A$81:$IV$88,[42]BOP!#REF!</definedName>
    <definedName name="Cwvu.exports." localSheetId="12" hidden="1">[42]BOP!$A$36:$IV$36,[42]BOP!$A$44:$IV$44,[42]BOP!$A$59:$IV$59,[42]BOP!#REF!,[42]BOP!#REF!,[42]BOP!$A$79:$IV$79,[42]BOP!$A$81:$IV$88,[42]BOP!#REF!</definedName>
    <definedName name="Cwvu.exports." localSheetId="5" hidden="1">[42]BOP!$A$36:$IV$36,[42]BOP!$A$44:$IV$44,[42]BOP!$A$59:$IV$59,[42]BOP!#REF!,[42]BOP!#REF!,[42]BOP!$A$79:$IV$79,[42]BOP!$A$81:$IV$88,[42]BOP!#REF!</definedName>
    <definedName name="Cwvu.exports." hidden="1">[42]BOP!$A$36:$IV$36,[42]BOP!$A$44:$IV$44,[42]BOP!$A$59:$IV$59,[42]BOP!#REF!,[42]BOP!#REF!,[42]BOP!$A$79:$IV$79,[42]BOP!$A$81:$IV$88,[42]BOP!#REF!</definedName>
    <definedName name="Cwvu.gold." localSheetId="1" hidden="1">[42]BOP!$A$36:$IV$36,[42]BOP!$A$44:$IV$44,[42]BOP!$A$59:$IV$59,[42]BOP!#REF!,[42]BOP!#REF!,[42]BOP!$A$79:$IV$79,[42]BOP!$A$81:$IV$88,[42]BOP!#REF!</definedName>
    <definedName name="Cwvu.gold." localSheetId="12" hidden="1">[42]BOP!$A$36:$IV$36,[42]BOP!$A$44:$IV$44,[42]BOP!$A$59:$IV$59,[42]BOP!#REF!,[42]BOP!#REF!,[42]BOP!$A$79:$IV$79,[42]BOP!$A$81:$IV$88,[42]BOP!#REF!</definedName>
    <definedName name="Cwvu.gold." localSheetId="5" hidden="1">[42]BOP!$A$36:$IV$36,[42]BOP!$A$44:$IV$44,[42]BOP!$A$59:$IV$59,[42]BOP!#REF!,[42]BOP!#REF!,[42]BOP!$A$79:$IV$79,[42]BOP!$A$81:$IV$88,[42]BOP!#REF!</definedName>
    <definedName name="Cwvu.gold." hidden="1">[42]BOP!$A$36:$IV$36,[42]BOP!$A$44:$IV$44,[42]BOP!$A$59:$IV$59,[42]BOP!#REF!,[42]BOP!#REF!,[42]BOP!$A$79:$IV$79,[42]BOP!$A$81:$IV$88,[42]BOP!#REF!</definedName>
    <definedName name="Cwvu.goldall." localSheetId="1" hidden="1">[42]BOP!$A$36:$IV$36,[42]BOP!$A$44:$IV$44,[42]BOP!$A$59:$IV$59,[42]BOP!#REF!,[42]BOP!#REF!,[42]BOP!$A$79:$IV$79,[42]BOP!$A$81:$IV$88,[42]BOP!#REF!</definedName>
    <definedName name="Cwvu.goldall." localSheetId="12" hidden="1">[42]BOP!$A$36:$IV$36,[42]BOP!$A$44:$IV$44,[42]BOP!$A$59:$IV$59,[42]BOP!#REF!,[42]BOP!#REF!,[42]BOP!$A$79:$IV$79,[42]BOP!$A$81:$IV$88,[42]BOP!#REF!</definedName>
    <definedName name="Cwvu.goldall." localSheetId="5" hidden="1">[42]BOP!$A$36:$IV$36,[42]BOP!$A$44:$IV$44,[42]BOP!$A$59:$IV$59,[42]BOP!#REF!,[42]BOP!#REF!,[42]BOP!$A$79:$IV$79,[42]BOP!$A$81:$IV$88,[42]BOP!#REF!</definedName>
    <definedName name="Cwvu.goldall." hidden="1">[42]BOP!$A$36:$IV$36,[42]BOP!$A$44:$IV$44,[42]BOP!$A$59:$IV$59,[42]BOP!#REF!,[42]BOP!#REF!,[42]BOP!$A$79:$IV$79,[42]BOP!$A$81:$IV$88,[42]BOP!#REF!</definedName>
    <definedName name="Cwvu.imports." localSheetId="1" hidden="1">[42]BOP!$A$36:$IV$36,[42]BOP!$A$44:$IV$44,[42]BOP!$A$59:$IV$59,[42]BOP!#REF!,[42]BOP!#REF!,[42]BOP!$A$79:$IV$79,[42]BOP!$A$81:$IV$88,[42]BOP!#REF!,[42]BOP!#REF!</definedName>
    <definedName name="Cwvu.imports." localSheetId="12" hidden="1">[42]BOP!$A$36:$IV$36,[42]BOP!$A$44:$IV$44,[42]BOP!$A$59:$IV$59,[42]BOP!#REF!,[42]BOP!#REF!,[42]BOP!$A$79:$IV$79,[42]BOP!$A$81:$IV$88,[42]BOP!#REF!,[42]BOP!#REF!</definedName>
    <definedName name="Cwvu.imports." localSheetId="5" hidden="1">[42]BOP!$A$36:$IV$36,[42]BOP!$A$44:$IV$44,[42]BOP!$A$59:$IV$59,[42]BOP!#REF!,[42]BOP!#REF!,[42]BOP!$A$79:$IV$79,[42]BOP!$A$81:$IV$88,[42]BOP!#REF!,[42]BOP!#REF!</definedName>
    <definedName name="Cwvu.imports." hidden="1">[42]BOP!$A$36:$IV$36,[42]BOP!$A$44:$IV$44,[42]BOP!$A$59:$IV$59,[42]BOP!#REF!,[42]BOP!#REF!,[42]BOP!$A$79:$IV$79,[42]BOP!$A$81:$IV$88,[42]BOP!#REF!,[42]BOP!#REF!</definedName>
    <definedName name="Cwvu.importsall." localSheetId="1" hidden="1">[42]BOP!$A$36:$IV$36,[42]BOP!$A$44:$IV$44,[42]BOP!$A$59:$IV$59,[42]BOP!#REF!,[42]BOP!#REF!,[42]BOP!$A$79:$IV$79,[42]BOP!$A$81:$IV$88,[42]BOP!#REF!,[42]BOP!#REF!</definedName>
    <definedName name="Cwvu.importsall." localSheetId="12" hidden="1">[42]BOP!$A$36:$IV$36,[42]BOP!$A$44:$IV$44,[42]BOP!$A$59:$IV$59,[42]BOP!#REF!,[42]BOP!#REF!,[42]BOP!$A$79:$IV$79,[42]BOP!$A$81:$IV$88,[42]BOP!#REF!,[42]BOP!#REF!</definedName>
    <definedName name="Cwvu.importsall." localSheetId="5" hidden="1">[42]BOP!$A$36:$IV$36,[42]BOP!$A$44:$IV$44,[42]BOP!$A$59:$IV$59,[42]BOP!#REF!,[42]BOP!#REF!,[42]BOP!$A$79:$IV$79,[42]BOP!$A$81:$IV$88,[42]BOP!#REF!,[42]BOP!#REF!</definedName>
    <definedName name="Cwvu.importsall." hidden="1">[42]BOP!$A$36:$IV$36,[42]BOP!$A$44:$IV$44,[42]BOP!$A$59:$IV$59,[42]BOP!#REF!,[42]BOP!#REF!,[42]BOP!$A$79:$IV$79,[42]BOP!$A$81:$IV$88,[42]BOP!#REF!,[42]BOP!#REF!</definedName>
    <definedName name="Cwvu.tot." localSheetId="5" hidden="1">[42]BOP!$A$36:$IV$36,[42]BOP!$A$44:$IV$44,[42]BOP!$A$59:$IV$59,[42]BOP!#REF!,[42]BOP!#REF!,[42]BOP!$A$79:$IV$79</definedName>
    <definedName name="Cwvu.tot." hidden="1">[42]BOP!$A$36:$IV$36,[42]BOP!$A$44:$IV$44,[42]BOP!$A$59:$IV$59,[42]BOP!#REF!,[42]BOP!#REF!,[42]BOP!$A$79:$IV$79</definedName>
    <definedName name="D" localSheetId="1">'[43]PIB EN CORR'!#REF!</definedName>
    <definedName name="D" localSheetId="12">'[43]PIB EN CORR'!#REF!</definedName>
    <definedName name="D" localSheetId="5">'[43]PIB EN CORR'!#REF!</definedName>
    <definedName name="D">'[43]PIB EN CORR'!#REF!</definedName>
    <definedName name="D_B">[24]WEOQ7!$E$22:$AH$22</definedName>
    <definedName name="D_G">[24]WEOQ7!$E$21:$AH$21</definedName>
    <definedName name="D_L">[24]WEOQ7!$E$13:$AH$13</definedName>
    <definedName name="D_O">[24]WEOQ7!$E$23:$AH$23</definedName>
    <definedName name="D_S">[24]WEOQ7!$E$16:$AH$16</definedName>
    <definedName name="D_SY">[24]WEOQ7!$E$10:$AH$10</definedName>
    <definedName name="D_SRM">[24]WEOQ7!$E$34:$AH$34</definedName>
    <definedName name="DA">[24]WEOQ7!$E$33:$AH$33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'[36]A Current Data'!$D$61</definedName>
    <definedName name="dates" localSheetId="1">#REF!</definedName>
    <definedName name="dates" localSheetId="12">#REF!</definedName>
    <definedName name="dates" localSheetId="5">#REF!</definedName>
    <definedName name="dates">#REF!</definedName>
    <definedName name="DATES_A" localSheetId="1">#REF!</definedName>
    <definedName name="DATES_A" localSheetId="12">#REF!</definedName>
    <definedName name="DATES_A" localSheetId="5">#REF!</definedName>
    <definedName name="DATES_A">#REF!</definedName>
    <definedName name="dates_w" localSheetId="1">#REF!</definedName>
    <definedName name="dates_w" localSheetId="12">#REF!</definedName>
    <definedName name="dates_w" localSheetId="5">#REF!</definedName>
    <definedName name="dates_w">#REF!</definedName>
    <definedName name="datoact" localSheetId="5">#REF!</definedName>
    <definedName name="datoact">#REF!</definedName>
    <definedName name="DB">[24]WEOQ7!$E$28:$AH$28</definedName>
    <definedName name="DBA" localSheetId="1">[32]WETA!#REF!</definedName>
    <definedName name="DBA" localSheetId="12">[32]WETA!#REF!</definedName>
    <definedName name="DBA" localSheetId="5">[32]WETA!#REF!</definedName>
    <definedName name="DBA">[32]WETA!#REF!</definedName>
    <definedName name="DBI" localSheetId="1">[32]WETA!#REF!</definedName>
    <definedName name="DBI" localSheetId="12">[32]WETA!#REF!</definedName>
    <definedName name="DBI" localSheetId="5">[32]WETA!#REF!</definedName>
    <definedName name="DBI">[32]WETA!#REF!</definedName>
    <definedName name="DBproj">#N/A</definedName>
    <definedName name="dcc98j" localSheetId="1">[16]Programa!#REF!</definedName>
    <definedName name="dcc98j" localSheetId="12">[16]Programa!#REF!</definedName>
    <definedName name="dcc98j" localSheetId="5">[16]Programa!#REF!</definedName>
    <definedName name="dcc98j">[16]Programa!#REF!</definedName>
    <definedName name="dcc98s" localSheetId="1">#REF!</definedName>
    <definedName name="dcc98s" localSheetId="12">#REF!</definedName>
    <definedName name="dcc98s" localSheetId="5">#REF!</definedName>
    <definedName name="dcc98s">#REF!</definedName>
    <definedName name="DD__Charts_area" localSheetId="1">#REF!</definedName>
    <definedName name="DD__Charts_area" localSheetId="12">#REF!</definedName>
    <definedName name="DD__Charts_area" localSheetId="5">#REF!</definedName>
    <definedName name="DD__Charts_area">#REF!</definedName>
    <definedName name="DD__GDI" localSheetId="1">#REF!</definedName>
    <definedName name="DD__GDI" localSheetId="12">#REF!</definedName>
    <definedName name="DD__GDI" localSheetId="5">#REF!</definedName>
    <definedName name="DD__GDI">#REF!</definedName>
    <definedName name="DD__GDP_real_by_sector_of_origin" localSheetId="5">#REF!</definedName>
    <definedName name="DD__GDP_real_by_sector_of_origin">#REF!</definedName>
    <definedName name="DD__Labor_Productivity" localSheetId="5">#REF!</definedName>
    <definedName name="DD__Labor_Productivity">#REF!</definedName>
    <definedName name="DD__National_Accounts_at_1958_prices_" localSheetId="5">#REF!</definedName>
    <definedName name="DD__National_Accounts_at_1958_prices_">#REF!</definedName>
    <definedName name="DD__National_Accounts_at_Current_Prices" localSheetId="5">#REF!</definedName>
    <definedName name="DD__National_Accounts_at_Current_Prices">#REF!</definedName>
    <definedName name="DD__National_Accounts_Deflators" localSheetId="5">#REF!</definedName>
    <definedName name="DD__National_Accounts_Deflators">#REF!</definedName>
    <definedName name="DD__Prices_CPI_all_items" localSheetId="5">#REF!</definedName>
    <definedName name="DD__Prices_CPI_all_items">#REF!</definedName>
    <definedName name="DD__Prices_CPI_by_components" localSheetId="5">#REF!</definedName>
    <definedName name="DD__Prices_CPI_by_components">#REF!</definedName>
    <definedName name="DD__Prices_Wage_Indicators" localSheetId="5">#REF!</definedName>
    <definedName name="DD__Prices_Wage_Indicators">#REF!</definedName>
    <definedName name="DD__Selected_Agricultural_Sector_Statistics" localSheetId="5">#REF!</definedName>
    <definedName name="DD__Selected_Agricultural_Sector_Statistics">#REF!</definedName>
    <definedName name="DD__Selected_Agricultural_Sector_Statistics__concluded" localSheetId="5">#REF!</definedName>
    <definedName name="DD__Selected_Agricultural_Sector_Statistics__concluded">#REF!</definedName>
    <definedName name="DD_Index_of_employment" localSheetId="5">#REF!</definedName>
    <definedName name="DD_Index_of_employment">#REF!</definedName>
    <definedName name="DD_Indicators_of_emp_wages_ulc" localSheetId="5">#REF!</definedName>
    <definedName name="DD_Indicators_of_emp_wages_ulc">#REF!</definedName>
    <definedName name="DD_Labor_Productivity" localSheetId="5">#REF!</definedName>
    <definedName name="DD_Labor_Productivity">#REF!</definedName>
    <definedName name="DEBT" localSheetId="5">#REF!</definedName>
    <definedName name="DEBT">#REF!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 localSheetId="5">#REF!</definedName>
    <definedName name="DEBT12">#REF!</definedName>
    <definedName name="DEBT13" localSheetId="5">#REF!</definedName>
    <definedName name="DEBT13">#REF!</definedName>
    <definedName name="DEBT14" localSheetId="5">#REF!</definedName>
    <definedName name="DEBT14">#REF!</definedName>
    <definedName name="DEBT15" localSheetId="5">#REF!</definedName>
    <definedName name="DEBT15">#REF!</definedName>
    <definedName name="DEBT16" localSheetId="5">#REF!</definedName>
    <definedName name="DEBT16">#REF!</definedName>
    <definedName name="DEBT2" localSheetId="5">#REF!</definedName>
    <definedName name="DEBT2">#REF!</definedName>
    <definedName name="DEBT3" localSheetId="5">#REF!</definedName>
    <definedName name="DEBT3">#REF!</definedName>
    <definedName name="DEBT4" localSheetId="5">#REF!</definedName>
    <definedName name="DEBT4">#REF!</definedName>
    <definedName name="DEBT5" localSheetId="5">#REF!</definedName>
    <definedName name="DEBT5">#REF!</definedName>
    <definedName name="DEBT6" localSheetId="5">#REF!</definedName>
    <definedName name="DEBT6">#REF!</definedName>
    <definedName name="DEBT7" localSheetId="5">#REF!</definedName>
    <definedName name="DEBT7">#REF!</definedName>
    <definedName name="DEBT8" localSheetId="5">#REF!</definedName>
    <definedName name="DEBT8">#REF!</definedName>
    <definedName name="DEBT9" localSheetId="5">#REF!</definedName>
    <definedName name="DEBT9">#REF!</definedName>
    <definedName name="defesti" localSheetId="5">#REF!</definedName>
    <definedName name="defesti">#REF!</definedName>
    <definedName name="deficit" localSheetId="5">#REF!</definedName>
    <definedName name="deficit">#REF!</definedName>
    <definedName name="Department">'[31]REER-US'!$B$2</definedName>
    <definedName name="DETALLE" localSheetId="1">#REF!</definedName>
    <definedName name="DETALLE" localSheetId="12">#REF!</definedName>
    <definedName name="DETALLE" localSheetId="5">#REF!</definedName>
    <definedName name="DETALLE">#REF!</definedName>
    <definedName name="Detalle0" localSheetId="1">#REF!</definedName>
    <definedName name="Detalle0" localSheetId="12">#REF!</definedName>
    <definedName name="Detalle0" localSheetId="5">#REF!</definedName>
    <definedName name="Detalle0">#REF!</definedName>
    <definedName name="Detalle1" localSheetId="1">#REF!</definedName>
    <definedName name="Detalle1" localSheetId="12">#REF!</definedName>
    <definedName name="Detalle1" localSheetId="5">#REF!</definedName>
    <definedName name="Detalle1">#REF!</definedName>
    <definedName name="Detalle2" localSheetId="5">#REF!</definedName>
    <definedName name="Detalle2">#REF!</definedName>
    <definedName name="dexbccr" localSheetId="5">#REF!</definedName>
    <definedName name="dexbccr">#REF!</definedName>
    <definedName name="dfgeyry" localSheetId="5">[14]!'[Macros Import].qbop'</definedName>
    <definedName name="dfgeyry">[14]!'[Macros Import].qbop'</definedName>
    <definedName name="DG">[24]WEOQ7!$E$27:$AH$27</definedName>
    <definedName name="DG_S">[24]WEOQ7!$E$18:$AH$18</definedName>
    <definedName name="DGproj">#N/A</definedName>
    <definedName name="DIC" localSheetId="1">#REF!</definedName>
    <definedName name="DIC" localSheetId="12">#REF!</definedName>
    <definedName name="DIC" localSheetId="5">#REF!</definedName>
    <definedName name="DIC">#REF!</definedName>
    <definedName name="Discount_NC" localSheetId="1">[44]NPV_base!#REF!</definedName>
    <definedName name="Discount_NC" localSheetId="12">[44]NPV_base!#REF!</definedName>
    <definedName name="Discount_NC" localSheetId="5">[44]NPV_base!#REF!</definedName>
    <definedName name="Discount_NC">[44]NPV_base!#REF!</definedName>
    <definedName name="DiscountRate" localSheetId="1">#REF!</definedName>
    <definedName name="DiscountRate" localSheetId="12">#REF!</definedName>
    <definedName name="DiscountRate" localSheetId="5">#REF!</definedName>
    <definedName name="DiscountRate">#REF!</definedName>
    <definedName name="DMBYS">[39]RESULTADOS!$A$86:$IV$86</definedName>
    <definedName name="DMU" localSheetId="1">[32]WETA!#REF!</definedName>
    <definedName name="DMU" localSheetId="12">[32]WETA!#REF!</definedName>
    <definedName name="DMU" localSheetId="5">[32]WETA!#REF!</definedName>
    <definedName name="DMU">[32]WETA!#REF!</definedName>
    <definedName name="DNP">[39]SUPUESTOS!A$18</definedName>
    <definedName name="DO">[24]WEOQ7!$E$29:$AH$29</definedName>
    <definedName name="docint" localSheetId="1">#REF!</definedName>
    <definedName name="docint" localSheetId="12">#REF!</definedName>
    <definedName name="docint" localSheetId="5">#REF!</definedName>
    <definedName name="docint">#REF!</definedName>
    <definedName name="DPOB">[39]SUPUESTOS!A$7</definedName>
    <definedName name="Dproj">#N/A</definedName>
    <definedName name="DRFP">'[39]SMONET-FINANC'!$A$99:$IV$99</definedName>
    <definedName name="DS">[24]WEOQ7!$E$38:$AH$38</definedName>
    <definedName name="DSD">#N/A</definedName>
    <definedName name="DSD_S">#N/A</definedName>
    <definedName name="DSDB">#N/A</definedName>
    <definedName name="DSDG">#N/A</definedName>
    <definedName name="DSI">[24]WEOQ7!$E$40:$AH$40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[24]WEOQ7!$E$43:$AH$43</definedName>
    <definedName name="DSPBproj">#N/A</definedName>
    <definedName name="DSPG">[24]WEOQ7!$E$45:$AH$45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[39]RESULTADOS!$A$82:$IV$82</definedName>
    <definedName name="E" localSheetId="1">'[43]PIB EN CORR'!#REF!</definedName>
    <definedName name="E" localSheetId="12">'[43]PIB EN CORR'!#REF!</definedName>
    <definedName name="E" localSheetId="5">'[43]PIB EN CORR'!#REF!</definedName>
    <definedName name="E">'[43]PIB EN CORR'!#REF!</definedName>
    <definedName name="EDNA">#N/A</definedName>
    <definedName name="EE_Table_02.___Selected_National_Accounts_Aggregates" localSheetId="1">#REF!</definedName>
    <definedName name="EE_Table_02.___Selected_National_Accounts_Aggregates" localSheetId="12">#REF!</definedName>
    <definedName name="EE_Table_02.___Selected_National_Accounts_Aggregates" localSheetId="5">#REF!</definedName>
    <definedName name="EE_Table_02.___Selected_National_Accounts_Aggregates">#REF!</definedName>
    <definedName name="EE_Table_03.___Expenditure_and_Savings" localSheetId="1">#REF!</definedName>
    <definedName name="EE_Table_03.___Expenditure_and_Savings" localSheetId="12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1">#REF!</definedName>
    <definedName name="EE_Table_04.___Consumer_Price_Indices____1" localSheetId="12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 localSheetId="5">#REF!</definedName>
    <definedName name="EE_Table_16.__National_Accounts_at_Current_Prices">#REF!</definedName>
    <definedName name="EE_Table_17___Real_Gross_Domestic_Expenditure" localSheetId="5">#REF!</definedName>
    <definedName name="EE_Table_17___Real_Gross_Domestic_Expenditure">#REF!</definedName>
    <definedName name="EE_Table_18.__Real_Gross_Domestic_Product_by_Sector" localSheetId="5">#REF!</definedName>
    <definedName name="EE_Table_18.__Real_Gross_Domestic_Product_by_Sector">#REF!</definedName>
    <definedName name="EE_Table_19.__Gross_Domestic_Investment" localSheetId="5">#REF!</definedName>
    <definedName name="EE_Table_19.__Gross_Domestic_Investment">#REF!</definedName>
    <definedName name="EE_Table_20.__Selected_Agricultural_Sector_Statistics" localSheetId="5">#REF!</definedName>
    <definedName name="EE_Table_20.__Selected_Agricultural_Sector_Statistics">#REF!</definedName>
    <definedName name="EE_Table_20.5__Ag_Sector_Statistics__concluded" localSheetId="5">#REF!</definedName>
    <definedName name="EE_Table_20.5__Ag_Sector_Statistics__concluded">#REF!</definedName>
    <definedName name="EE_Table_21.__Manufacturing_Production" localSheetId="5">#REF!</definedName>
    <definedName name="EE_Table_21.__Manufacturing_Production">#REF!</definedName>
    <definedName name="EE_Table_22.__Production_Exports_and_Imports_of_Petroleum" localSheetId="5">#REF!</definedName>
    <definedName name="EE_Table_22.__Production_Exports_and_Imports_of_Petroleum">#REF!</definedName>
    <definedName name="EE_Table_23.__Retail_Prices_for_Petroleum_Products" localSheetId="5">#REF!</definedName>
    <definedName name="EE_Table_23.__Retail_Prices_for_Petroleum_Products">#REF!</definedName>
    <definedName name="EE_Table_24.__Consumption_of_Petroleum_and_Derivatives" localSheetId="5">#REF!</definedName>
    <definedName name="EE_Table_24.__Consumption_of_Petroleum_and_Derivatives">#REF!</definedName>
    <definedName name="EE_Table_25.__Production_and_Distribution_Electricity" localSheetId="5">#REF!</definedName>
    <definedName name="EE_Table_25.__Production_and_Distribution_Electricity">#REF!</definedName>
    <definedName name="EE_Table_26.__Average_Price_of_Electricity" localSheetId="5">#REF!</definedName>
    <definedName name="EE_Table_26.__Average_Price_of_Electricity">#REF!</definedName>
    <definedName name="EE_Table_27.__Guatemala___Consumer_Price_Indices__1" localSheetId="5">#REF!</definedName>
    <definedName name="EE_Table_27.__Guatemala___Consumer_Price_Indices__1">#REF!</definedName>
    <definedName name="EE_Table_28._Guatemala___Selected_Wage_Indicators_1" localSheetId="5">#REF!</definedName>
    <definedName name="EE_Table_28._Guatemala___Selected_Wage_Indicators_1">#REF!</definedName>
    <definedName name="EE_Table_29.__Minimum_Monthly_Wages_by_Economic_Activity" localSheetId="5">#REF!</definedName>
    <definedName name="EE_Table_29.__Minimum_Monthly_Wages_by_Economic_Activity">#REF!</definedName>
    <definedName name="EE_Table_30._Guatemala___Selected_Employment_and_Labor_Productivity_Indicators" localSheetId="5">#REF!</definedName>
    <definedName name="EE_Table_30._Guatemala___Selected_Employment_and_Labor_Productivity_Indicators">#REF!</definedName>
    <definedName name="EE_Table_31._Wage_and_Employment_Indicators_1" localSheetId="5">#REF!</definedName>
    <definedName name="EE_Table_31._Wage_and_Employment_Indicators_1">#REF!</definedName>
    <definedName name="EE_Table_32_ULC_PROD_indicators" localSheetId="5">#REF!</definedName>
    <definedName name="EE_Table_32_ULC_PROD_indicators">#REF!</definedName>
    <definedName name="EE_Table_33_Indicators_of_Competitiveness" localSheetId="5">#REF!</definedName>
    <definedName name="EE_Table_33_Indicators_of_Competitiveness">#REF!</definedName>
    <definedName name="ele" localSheetId="5">#REF!</definedName>
    <definedName name="ele">#REF!</definedName>
    <definedName name="elect" localSheetId="5">#REF!</definedName>
    <definedName name="elect">#REF!</definedName>
    <definedName name="EMETEL" localSheetId="5">#REF!</definedName>
    <definedName name="EMETEL">#REF!</definedName>
    <definedName name="emi98j" localSheetId="5">[16]Programa!#REF!</definedName>
    <definedName name="emi98j">[16]Programa!#REF!</definedName>
    <definedName name="emi98s" localSheetId="1">#REF!</definedName>
    <definedName name="emi98s" localSheetId="12">#REF!</definedName>
    <definedName name="emi98s" localSheetId="5">#REF!</definedName>
    <definedName name="emi98s">#REF!</definedName>
    <definedName name="empty">[24]WEOQ5!$DZ$1</definedName>
    <definedName name="encajec" localSheetId="1">#REF!</definedName>
    <definedName name="encajec" localSheetId="12">#REF!</definedName>
    <definedName name="encajec" localSheetId="5">#REF!</definedName>
    <definedName name="encajec">#REF!</definedName>
    <definedName name="encajed" localSheetId="1">#REF!</definedName>
    <definedName name="encajed" localSheetId="12">#REF!</definedName>
    <definedName name="encajed" localSheetId="5">#REF!</definedName>
    <definedName name="encajed">#REF!</definedName>
    <definedName name="ENDA">#N/A</definedName>
    <definedName name="ENE" localSheetId="1">#REF!</definedName>
    <definedName name="ENE" localSheetId="12">#REF!</definedName>
    <definedName name="ENE" localSheetId="5">#REF!</definedName>
    <definedName name="ENE">#REF!</definedName>
    <definedName name="est" localSheetId="1">#REF!</definedName>
    <definedName name="est" localSheetId="12">#REF!</definedName>
    <definedName name="est" localSheetId="5">#REF!</definedName>
    <definedName name="est">#REF!</definedName>
    <definedName name="estacional" localSheetId="1">#REF!</definedName>
    <definedName name="estacional" localSheetId="12">#REF!</definedName>
    <definedName name="estacional" localSheetId="5">#REF!</definedName>
    <definedName name="estacional">#REF!</definedName>
    <definedName name="european_parliament" localSheetId="6">#REF!</definedName>
    <definedName name="european_parliament" localSheetId="7">#REF!</definedName>
    <definedName name="european_parliament" localSheetId="8">#REF!</definedName>
    <definedName name="european_parliament" localSheetId="9">#REF!</definedName>
    <definedName name="european_parliament" localSheetId="10">#REF!</definedName>
    <definedName name="european_parliament" localSheetId="11">#REF!</definedName>
    <definedName name="european_parliament" localSheetId="13">#REF!</definedName>
    <definedName name="european_parliament" localSheetId="5">#REF!</definedName>
    <definedName name="european_parliament">#REF!</definedName>
    <definedName name="ewqr" localSheetId="5" hidden="1">[10]Data!#REF!</definedName>
    <definedName name="ewqr" hidden="1">[10]Data!#REF!</definedName>
    <definedName name="EX_IMP" localSheetId="1">#REF!</definedName>
    <definedName name="EX_IMP" localSheetId="12">#REF!</definedName>
    <definedName name="EX_IMP" localSheetId="5">#REF!</definedName>
    <definedName name="EX_IMP">#REF!</definedName>
    <definedName name="ExitWRS">[45]Main!$AB$25</definedName>
    <definedName name="exports" localSheetId="1">#REF!</definedName>
    <definedName name="exports" localSheetId="12">#REF!</definedName>
    <definedName name="exports" localSheetId="5">#REF!</definedName>
    <definedName name="exports">#REF!</definedName>
    <definedName name="f">#N/A</definedName>
    <definedName name="feb" localSheetId="1">[16]Programa!#REF!</definedName>
    <definedName name="feb" localSheetId="12">[16]Programa!#REF!</definedName>
    <definedName name="feb" localSheetId="5">[16]Programa!#REF!</definedName>
    <definedName name="feb">[16]Programa!#REF!</definedName>
    <definedName name="fecha" localSheetId="12">[16]Programa!#REF!</definedName>
    <definedName name="fecha" localSheetId="5">[16]Programa!#REF!</definedName>
    <definedName name="fecha">[16]Programa!#REF!</definedName>
    <definedName name="fecha1" localSheetId="1">#REF!</definedName>
    <definedName name="fecha1" localSheetId="12">#REF!</definedName>
    <definedName name="fecha1" localSheetId="5">#REF!</definedName>
    <definedName name="fecha1">#REF!</definedName>
    <definedName name="ffff">'[46]A Current Data'!$D$61</definedName>
    <definedName name="FFISCMON" localSheetId="1">#REF!</definedName>
    <definedName name="FFISCMON" localSheetId="12">#REF!</definedName>
    <definedName name="FFISCMON" localSheetId="5">#REF!</definedName>
    <definedName name="FFISCMON">#REF!</definedName>
    <definedName name="FIDR" localSheetId="1">[32]WETA!#REF!</definedName>
    <definedName name="FIDR" localSheetId="12">[32]WETA!#REF!</definedName>
    <definedName name="FIDR" localSheetId="5">[32]WETA!#REF!</definedName>
    <definedName name="FIDR">[32]WETA!#REF!</definedName>
    <definedName name="fin" localSheetId="1">#REF!</definedName>
    <definedName name="fin" localSheetId="12">#REF!</definedName>
    <definedName name="fin" localSheetId="5">#REF!</definedName>
    <definedName name="fin">#REF!</definedName>
    <definedName name="finan" localSheetId="1">#REF!</definedName>
    <definedName name="finan" localSheetId="12">#REF!</definedName>
    <definedName name="finan" localSheetId="5">#REF!</definedName>
    <definedName name="finan">#REF!</definedName>
    <definedName name="finan1" localSheetId="1">#REF!</definedName>
    <definedName name="finan1" localSheetId="12">#REF!</definedName>
    <definedName name="finan1" localSheetId="5">#REF!</definedName>
    <definedName name="finan1">#REF!</definedName>
    <definedName name="finan3_D" localSheetId="5">#REF!</definedName>
    <definedName name="finan3_D">#REF!</definedName>
    <definedName name="FISINP">[30]fiscal!$B$6:$M$45</definedName>
    <definedName name="FISUM" localSheetId="1">#REF!</definedName>
    <definedName name="FISUM" localSheetId="12">#REF!</definedName>
    <definedName name="FISUM" localSheetId="5">#REF!</definedName>
    <definedName name="FISUM">#REF!</definedName>
    <definedName name="FLOPEC" localSheetId="1">#REF!</definedName>
    <definedName name="FLOPEC" localSheetId="12">#REF!</definedName>
    <definedName name="FLOPEC" localSheetId="5">#REF!</definedName>
    <definedName name="FLOPEC">#REF!</definedName>
    <definedName name="fluct" localSheetId="1">#REF!</definedName>
    <definedName name="fluct" localSheetId="12">#REF!</definedName>
    <definedName name="fluct" localSheetId="5">#REF!</definedName>
    <definedName name="fluct">#REF!</definedName>
    <definedName name="flujo1">[15]FMI!$A$4:$CM$42</definedName>
    <definedName name="flujo2">[15]FMI!$A$44:$CM$80</definedName>
    <definedName name="FLUJO3">[15]FMI!$A$86:$CM$117</definedName>
    <definedName name="FLUJOS">[15]FMI!$A$5:$BV$77</definedName>
    <definedName name="FMB" localSheetId="1">#REF!</definedName>
    <definedName name="FMB" localSheetId="12">#REF!</definedName>
    <definedName name="FMB" localSheetId="5">#REF!</definedName>
    <definedName name="FMB">#REF!</definedName>
    <definedName name="FODESEC" localSheetId="1">#REF!</definedName>
    <definedName name="FODESEC" localSheetId="12">#REF!</definedName>
    <definedName name="FODESEC" localSheetId="5">#REF!</definedName>
    <definedName name="FODESEC">#REF!</definedName>
    <definedName name="formato" localSheetId="1">#REF!</definedName>
    <definedName name="formato" localSheetId="12">#REF!</definedName>
    <definedName name="formato" localSheetId="5">#REF!</definedName>
    <definedName name="formato">#REF!</definedName>
    <definedName name="FORMATO_ABAJO" localSheetId="5">#REF!</definedName>
    <definedName name="FORMATO_ABAJO">#REF!</definedName>
    <definedName name="fromyear">[47]Data!$B$24</definedName>
    <definedName name="fshrts" hidden="1">[1]WB!$Q$255:$AK$255</definedName>
    <definedName name="ftaref" localSheetId="1">#REF!</definedName>
    <definedName name="ftaref" localSheetId="12">#REF!</definedName>
    <definedName name="ftaref" localSheetId="5">#REF!</definedName>
    <definedName name="ftaref">#REF!</definedName>
    <definedName name="ftconf" localSheetId="1">#REF!</definedName>
    <definedName name="ftconf" localSheetId="12">#REF!</definedName>
    <definedName name="ftconf" localSheetId="5">#REF!</definedName>
    <definedName name="ftconf">#REF!</definedName>
    <definedName name="ftima" localSheetId="1">#REF!</definedName>
    <definedName name="ftima" localSheetId="12">#REF!</definedName>
    <definedName name="ftima" localSheetId="5">#REF!</definedName>
    <definedName name="ftima">#REF!</definedName>
    <definedName name="ftimaf" localSheetId="5">#REF!</definedName>
    <definedName name="ftimaf">#REF!</definedName>
    <definedName name="g" localSheetId="5">#REF!</definedName>
    <definedName name="g">#REF!</definedName>
    <definedName name="GATO" localSheetId="5">#REF!</definedName>
    <definedName name="GATO">#REF!</definedName>
    <definedName name="GCB" localSheetId="5">#REF!</definedName>
    <definedName name="GCB">#REF!</definedName>
    <definedName name="GCB_NGDP" localSheetId="5">#REF!</definedName>
    <definedName name="GCB_NGDP">#REF!</definedName>
    <definedName name="GCD" localSheetId="5">#REF!</definedName>
    <definedName name="GCD">#REF!</definedName>
    <definedName name="GCEC" localSheetId="5">[32]WETA!#REF!</definedName>
    <definedName name="GCEC">[32]WETA!#REF!</definedName>
    <definedName name="GCED" localSheetId="5">[32]WETA!#REF!</definedName>
    <definedName name="GCED">[32]WETA!#REF!</definedName>
    <definedName name="GCEE" localSheetId="5">[32]WETA!#REF!</definedName>
    <definedName name="GCEE">[32]WETA!#REF!</definedName>
    <definedName name="GCEEP" localSheetId="5">[32]WETA!#REF!</definedName>
    <definedName name="GCEEP">[32]WETA!#REF!</definedName>
    <definedName name="GCEES" localSheetId="5">[32]WETA!#REF!</definedName>
    <definedName name="GCEES">[32]WETA!#REF!</definedName>
    <definedName name="GCEG" localSheetId="5">[32]WETA!#REF!</definedName>
    <definedName name="GCEG">[32]WETA!#REF!</definedName>
    <definedName name="GCEH" localSheetId="5">[32]WETA!#REF!</definedName>
    <definedName name="GCEH">[32]WETA!#REF!</definedName>
    <definedName name="GCEHP" localSheetId="5">[32]WETA!#REF!</definedName>
    <definedName name="GCEHP">[32]WETA!#REF!</definedName>
    <definedName name="GCEI" localSheetId="1">#REF!</definedName>
    <definedName name="GCEI" localSheetId="12">#REF!</definedName>
    <definedName name="GCEI" localSheetId="5">#REF!</definedName>
    <definedName name="GCEI">#REF!</definedName>
    <definedName name="GCEI_D" localSheetId="1">[32]WETA!#REF!</definedName>
    <definedName name="GCEI_D" localSheetId="12">[32]WETA!#REF!</definedName>
    <definedName name="GCEI_D" localSheetId="5">[32]WETA!#REF!</definedName>
    <definedName name="GCEI_D">[32]WETA!#REF!</definedName>
    <definedName name="GCEI_F" localSheetId="5">[32]WETA!#REF!</definedName>
    <definedName name="GCEI_F">[32]WETA!#REF!</definedName>
    <definedName name="GCENL" localSheetId="1">#REF!</definedName>
    <definedName name="GCENL" localSheetId="12">#REF!</definedName>
    <definedName name="GCENL" localSheetId="5">#REF!</definedName>
    <definedName name="GCENL">#REF!</definedName>
    <definedName name="GCEO" localSheetId="1">[32]WETA!#REF!</definedName>
    <definedName name="GCEO" localSheetId="12">[32]WETA!#REF!</definedName>
    <definedName name="GCEO" localSheetId="5">[32]WETA!#REF!</definedName>
    <definedName name="GCEO">[32]WETA!#REF!</definedName>
    <definedName name="GCESWH" localSheetId="5">[32]WETA!#REF!</definedName>
    <definedName name="GCESWH">[32]WETA!#REF!</definedName>
    <definedName name="GCEW" localSheetId="5">[32]WETA!#REF!</definedName>
    <definedName name="GCEW">[32]WETA!#REF!</definedName>
    <definedName name="GCG" localSheetId="5">[32]WETA!#REF!</definedName>
    <definedName name="GCG">[32]WETA!#REF!</definedName>
    <definedName name="GCGC" localSheetId="5">[32]WETA!#REF!</definedName>
    <definedName name="GCGC">[32]WETA!#REF!</definedName>
    <definedName name="GCND" localSheetId="1">#REF!</definedName>
    <definedName name="GCND" localSheetId="12">#REF!</definedName>
    <definedName name="GCND" localSheetId="5">#REF!</definedName>
    <definedName name="GCND">#REF!</definedName>
    <definedName name="GCND_NGDP" localSheetId="1">#REF!</definedName>
    <definedName name="GCND_NGDP" localSheetId="12">#REF!</definedName>
    <definedName name="GCND_NGDP" localSheetId="5">#REF!</definedName>
    <definedName name="GCND_NGDP">#REF!</definedName>
    <definedName name="GCRG" localSheetId="1">#REF!</definedName>
    <definedName name="GCRG" localSheetId="12">#REF!</definedName>
    <definedName name="GCRG" localSheetId="5">#REF!</definedName>
    <definedName name="GCRG">#REF!</definedName>
    <definedName name="GGB" localSheetId="5">#REF!</definedName>
    <definedName name="GGB">#REF!</definedName>
    <definedName name="GGB_NGDP" localSheetId="5">#REF!</definedName>
    <definedName name="GGB_NGDP">#REF!</definedName>
    <definedName name="GGD" localSheetId="5">#REF!</definedName>
    <definedName name="GGD">#REF!</definedName>
    <definedName name="GGEC" localSheetId="5">[32]WETA!#REF!</definedName>
    <definedName name="GGEC">[32]WETA!#REF!</definedName>
    <definedName name="GGED" localSheetId="1">#REF!</definedName>
    <definedName name="GGED" localSheetId="12">#REF!</definedName>
    <definedName name="GGED" localSheetId="5">#REF!</definedName>
    <definedName name="GGED">#REF!</definedName>
    <definedName name="GGEI" localSheetId="1">#REF!</definedName>
    <definedName name="GGEI" localSheetId="12">#REF!</definedName>
    <definedName name="GGEI" localSheetId="5">#REF!</definedName>
    <definedName name="GGEI">#REF!</definedName>
    <definedName name="GGENL" localSheetId="1">#REF!</definedName>
    <definedName name="GGENL" localSheetId="12">#REF!</definedName>
    <definedName name="GGENL" localSheetId="5">#REF!</definedName>
    <definedName name="GGENL">#REF!</definedName>
    <definedName name="ggggg" localSheetId="1" hidden="1">'[48]J(Priv.Cap)'!#REF!</definedName>
    <definedName name="ggggg" localSheetId="12" hidden="1">'[48]J(Priv.Cap)'!#REF!</definedName>
    <definedName name="ggggg" localSheetId="5" hidden="1">'[48]J(Priv.Cap)'!#REF!</definedName>
    <definedName name="ggggg" hidden="1">'[48]J(Priv.Cap)'!#REF!</definedName>
    <definedName name="gghh">#N/A</definedName>
    <definedName name="GGND" localSheetId="1">#REF!</definedName>
    <definedName name="GGND" localSheetId="12">#REF!</definedName>
    <definedName name="GGND" localSheetId="5">#REF!</definedName>
    <definedName name="GGND">#REF!</definedName>
    <definedName name="GGRG" localSheetId="1">#REF!</definedName>
    <definedName name="GGRG" localSheetId="12">#REF!</definedName>
    <definedName name="GGRG" localSheetId="5">#REF!</definedName>
    <definedName name="GGRG">#REF!</definedName>
    <definedName name="gnsaexp">'[49]NSA Goods Exports'!$A$4:$S$300</definedName>
    <definedName name="gnsaexpcountries">'[49]NSA Goods Exports'!$A$4:$S$4</definedName>
    <definedName name="gnsaexpquarters">'[49]NSA Goods Exports'!$A$4:$A$500</definedName>
    <definedName name="gnsaimp">'[49]NSA Goods Imports'!$A$4:$S$500</definedName>
    <definedName name="gnsaimpcountries">'[49]NSA Goods Imports'!$A$4:$S$4</definedName>
    <definedName name="gnsaimpquarters">'[49]NSA Goods Imports'!$A$4:$A$500</definedName>
    <definedName name="Grace_NC" localSheetId="1">[44]NPV_base!#REF!</definedName>
    <definedName name="Grace_NC" localSheetId="12">[44]NPV_base!#REF!</definedName>
    <definedName name="Grace_NC" localSheetId="5">[44]NPV_base!#REF!</definedName>
    <definedName name="Grace_NC">[44]NPV_base!#REF!</definedName>
    <definedName name="gsfexp" localSheetId="1">#REF!</definedName>
    <definedName name="gsfexp" localSheetId="6">#REF!</definedName>
    <definedName name="gsfexp" localSheetId="7">#REF!</definedName>
    <definedName name="gsfexp" localSheetId="8">#REF!</definedName>
    <definedName name="gsfexp" localSheetId="9">#REF!</definedName>
    <definedName name="gsfexp" localSheetId="10">#REF!</definedName>
    <definedName name="gsfexp" localSheetId="11">#REF!</definedName>
    <definedName name="gsfexp" localSheetId="13">#REF!</definedName>
    <definedName name="gsfexp" localSheetId="5">#REF!</definedName>
    <definedName name="gsfexp">#REF!</definedName>
    <definedName name="gsfexpcountries" localSheetId="1">#REF!</definedName>
    <definedName name="gsfexpcountries" localSheetId="6">#REF!</definedName>
    <definedName name="gsfexpcountries" localSheetId="7">#REF!</definedName>
    <definedName name="gsfexpcountries" localSheetId="8">#REF!</definedName>
    <definedName name="gsfexpcountries" localSheetId="9">#REF!</definedName>
    <definedName name="gsfexpcountries" localSheetId="10">#REF!</definedName>
    <definedName name="gsfexpcountries" localSheetId="11">#REF!</definedName>
    <definedName name="gsfexpcountries" localSheetId="13">#REF!</definedName>
    <definedName name="gsfexpcountries" localSheetId="5">#REF!</definedName>
    <definedName name="gsfexpcountries">#REF!</definedName>
    <definedName name="gsfexpquarters" localSheetId="1">#REF!</definedName>
    <definedName name="gsfexpquarters" localSheetId="6">#REF!</definedName>
    <definedName name="gsfexpquarters" localSheetId="7">#REF!</definedName>
    <definedName name="gsfexpquarters" localSheetId="8">#REF!</definedName>
    <definedName name="gsfexpquarters" localSheetId="9">#REF!</definedName>
    <definedName name="gsfexpquarters" localSheetId="10">#REF!</definedName>
    <definedName name="gsfexpquarters" localSheetId="11">#REF!</definedName>
    <definedName name="gsfexpquarters" localSheetId="13">#REF!</definedName>
    <definedName name="gsfexpquarters" localSheetId="5">#REF!</definedName>
    <definedName name="gsfexpquarters">#REF!</definedName>
    <definedName name="gsfimp" localSheetId="6">#REF!</definedName>
    <definedName name="gsfimp" localSheetId="7">#REF!</definedName>
    <definedName name="gsfimp" localSheetId="8">#REF!</definedName>
    <definedName name="gsfimp" localSheetId="9">#REF!</definedName>
    <definedName name="gsfimp" localSheetId="10">#REF!</definedName>
    <definedName name="gsfimp" localSheetId="11">#REF!</definedName>
    <definedName name="gsfimp" localSheetId="13">#REF!</definedName>
    <definedName name="gsfimp" localSheetId="5">#REF!</definedName>
    <definedName name="gsfimp">#REF!</definedName>
    <definedName name="gsfimpcountries" localSheetId="6">#REF!</definedName>
    <definedName name="gsfimpcountries" localSheetId="7">#REF!</definedName>
    <definedName name="gsfimpcountries" localSheetId="8">#REF!</definedName>
    <definedName name="gsfimpcountries" localSheetId="9">#REF!</definedName>
    <definedName name="gsfimpcountries" localSheetId="10">#REF!</definedName>
    <definedName name="gsfimpcountries" localSheetId="11">#REF!</definedName>
    <definedName name="gsfimpcountries" localSheetId="13">#REF!</definedName>
    <definedName name="gsfimpcountries" localSheetId="5">#REF!</definedName>
    <definedName name="gsfimpcountries">#REF!</definedName>
    <definedName name="gsfimpquarters" localSheetId="6">#REF!</definedName>
    <definedName name="gsfimpquarters" localSheetId="7">#REF!</definedName>
    <definedName name="gsfimpquarters" localSheetId="8">#REF!</definedName>
    <definedName name="gsfimpquarters" localSheetId="9">#REF!</definedName>
    <definedName name="gsfimpquarters" localSheetId="10">#REF!</definedName>
    <definedName name="gsfimpquarters" localSheetId="11">#REF!</definedName>
    <definedName name="gsfimpquarters" localSheetId="13">#REF!</definedName>
    <definedName name="gsfimpquarters" localSheetId="5">#REF!</definedName>
    <definedName name="gsfimpquarters">#REF!</definedName>
    <definedName name="gz" localSheetId="5">[50]MD5!#REF!</definedName>
    <definedName name="gz">[50]MD5!#REF!</definedName>
    <definedName name="hacienda1">[51]HACIENDA!$A$2:$M$28</definedName>
    <definedName name="hacienda2">[51]HACIENDA!$A$1:$N$28</definedName>
    <definedName name="heading_A" localSheetId="1">#REF!</definedName>
    <definedName name="heading_A" localSheetId="6">#REF!</definedName>
    <definedName name="heading_A" localSheetId="7">#REF!</definedName>
    <definedName name="heading_A" localSheetId="8">#REF!</definedName>
    <definedName name="heading_A" localSheetId="9">#REF!</definedName>
    <definedName name="heading_A" localSheetId="10">#REF!</definedName>
    <definedName name="heading_A" localSheetId="11">#REF!</definedName>
    <definedName name="heading_A" localSheetId="13">#REF!</definedName>
    <definedName name="heading_A" localSheetId="5">#REF!</definedName>
    <definedName name="heading_A">#REF!</definedName>
    <definedName name="Heading39" localSheetId="1">#REF!</definedName>
    <definedName name="Heading39" localSheetId="5">#REF!</definedName>
    <definedName name="Heading39">#REF!</definedName>
    <definedName name="headings_current_partB" localSheetId="1">#REF!</definedName>
    <definedName name="headings_current_partB" localSheetId="6">#REF!</definedName>
    <definedName name="headings_current_partB" localSheetId="7">#REF!</definedName>
    <definedName name="headings_current_partB" localSheetId="8">#REF!</definedName>
    <definedName name="headings_current_partB" localSheetId="9">#REF!</definedName>
    <definedName name="headings_current_partB" localSheetId="10">#REF!</definedName>
    <definedName name="headings_current_partB" localSheetId="11">#REF!</definedName>
    <definedName name="headings_current_partB" localSheetId="13">#REF!</definedName>
    <definedName name="headings_current_partB" localSheetId="5">#REF!</definedName>
    <definedName name="headings_current_partB">#REF!</definedName>
    <definedName name="hfrstes" localSheetId="1" hidden="1">[1]ER!#REF!</definedName>
    <definedName name="hfrstes" localSheetId="5" hidden="1">[1]ER!#REF!</definedName>
    <definedName name="hfrstes" hidden="1">[1]ER!#REF!</definedName>
    <definedName name="hfshfrt" hidden="1">[1]WB!$Q$62:$AK$62</definedName>
    <definedName name="hhh" localSheetId="1" hidden="1">'[52]J(Priv.Cap)'!#REF!</definedName>
    <definedName name="hhh" localSheetId="12" hidden="1">'[52]J(Priv.Cap)'!#REF!</definedName>
    <definedName name="hhh" localSheetId="5" hidden="1">'[52]J(Priv.Cap)'!#REF!</definedName>
    <definedName name="hhh" hidden="1">'[52]J(Priv.Cap)'!#REF!</definedName>
    <definedName name="hhhh">#N/A</definedName>
    <definedName name="hora" localSheetId="1">[16]Programa!#REF!</definedName>
    <definedName name="hora" localSheetId="12">[16]Programa!#REF!</definedName>
    <definedName name="hora" localSheetId="5">[16]Programa!#REF!</definedName>
    <definedName name="hora">[16]Programa!#REF!</definedName>
    <definedName name="HUY" localSheetId="1">#REF!</definedName>
    <definedName name="HUY" localSheetId="12">#REF!</definedName>
    <definedName name="HUY" localSheetId="5">#REF!</definedName>
    <definedName name="HUY">#REF!</definedName>
    <definedName name="i" localSheetId="1">#REF!</definedName>
    <definedName name="i" localSheetId="12">#REF!</definedName>
    <definedName name="i" localSheetId="5">#REF!</definedName>
    <definedName name="i">#REF!</definedName>
    <definedName name="y">[39]SREAL!A$10</definedName>
    <definedName name="Year" localSheetId="1">#REF!</definedName>
    <definedName name="Year" localSheetId="12">#REF!</definedName>
    <definedName name="Year" localSheetId="5">#REF!</definedName>
    <definedName name="Year">#REF!</definedName>
    <definedName name="yearly" localSheetId="13">[53]data_sheet!$D$10:$DV$177</definedName>
    <definedName name="yearly">[53]data_sheet!$D$10:$DV$177</definedName>
    <definedName name="Years">[24]WEOQ7!$E$6:$AH$6</definedName>
    <definedName name="IESS" localSheetId="1">#REF!</definedName>
    <definedName name="IESS" localSheetId="12">#REF!</definedName>
    <definedName name="IESS" localSheetId="5">#REF!</definedName>
    <definedName name="IESS">#REF!</definedName>
    <definedName name="yiuyuuyui" localSheetId="1">#REF!</definedName>
    <definedName name="yiuyuuyui" localSheetId="12">#REF!</definedName>
    <definedName name="yiuyuuyui" localSheetId="5">#REF!</definedName>
    <definedName name="yiuyuuyui">#REF!</definedName>
    <definedName name="ima" localSheetId="1">#REF!</definedName>
    <definedName name="ima" localSheetId="12">#REF!</definedName>
    <definedName name="ima" localSheetId="5">#REF!</definedName>
    <definedName name="ima">#REF!</definedName>
    <definedName name="imaor" localSheetId="5">#REF!</definedName>
    <definedName name="imaor">#REF!</definedName>
    <definedName name="IMPORT" localSheetId="5">#REF!</definedName>
    <definedName name="IMPORT">#REF!</definedName>
    <definedName name="imports" localSheetId="5">#REF!</definedName>
    <definedName name="imports">#REF!</definedName>
    <definedName name="imprima" localSheetId="5">#REF!</definedName>
    <definedName name="imprima">#REF!</definedName>
    <definedName name="Imprimir_área_IM" localSheetId="5">#REF!</definedName>
    <definedName name="Imprimir_área_IM">#REF!</definedName>
    <definedName name="IN_OUT" localSheetId="5">#REF!</definedName>
    <definedName name="IN_OUT">#REF!</definedName>
    <definedName name="ind" localSheetId="5">#REF!</definedName>
    <definedName name="ind">#REF!</definedName>
    <definedName name="INDICE" localSheetId="5">[16]Programa!#REF!</definedName>
    <definedName name="INDICE">[16]Programa!#REF!</definedName>
    <definedName name="INE" localSheetId="1">#REF!</definedName>
    <definedName name="INE" localSheetId="12">#REF!</definedName>
    <definedName name="INE" localSheetId="5">#REF!</definedName>
    <definedName name="INE">#REF!</definedName>
    <definedName name="INECEL" localSheetId="1">#REF!</definedName>
    <definedName name="INECEL" localSheetId="12">#REF!</definedName>
    <definedName name="INECEL" localSheetId="5">#REF!</definedName>
    <definedName name="INECEL">#REF!</definedName>
    <definedName name="INF">[39]SUPUESTOS!A$21</definedName>
    <definedName name="infcom" localSheetId="1">#REF!</definedName>
    <definedName name="infcom" localSheetId="12">#REF!</definedName>
    <definedName name="infcom" localSheetId="5">#REF!</definedName>
    <definedName name="infcom">#REF!</definedName>
    <definedName name="infest" localSheetId="1">#REF!</definedName>
    <definedName name="infest" localSheetId="12">#REF!</definedName>
    <definedName name="infest" localSheetId="5">#REF!</definedName>
    <definedName name="infest">#REF!</definedName>
    <definedName name="info" localSheetId="1">[32]WETA!#REF!</definedName>
    <definedName name="info" localSheetId="12">[32]WETA!#REF!</definedName>
    <definedName name="info" localSheetId="5">[32]WETA!#REF!</definedName>
    <definedName name="info">[32]WETA!#REF!</definedName>
    <definedName name="infobs" localSheetId="1">#REF!</definedName>
    <definedName name="infobs" localSheetId="12">#REF!</definedName>
    <definedName name="infobs" localSheetId="5">#REF!</definedName>
    <definedName name="infobs">#REF!</definedName>
    <definedName name="INGRE" localSheetId="1">#REF!</definedName>
    <definedName name="INGRE" localSheetId="12">#REF!</definedName>
    <definedName name="INGRE" localSheetId="5">#REF!</definedName>
    <definedName name="INGRE">#REF!</definedName>
    <definedName name="INPUT_2" localSheetId="1">[17]Input!#REF!</definedName>
    <definedName name="INPUT_2" localSheetId="12">[17]Input!#REF!</definedName>
    <definedName name="INPUT_2" localSheetId="5">[17]Input!#REF!</definedName>
    <definedName name="INPUT_2">[17]Input!#REF!</definedName>
    <definedName name="INPUT_4" localSheetId="1">[17]Input!#REF!</definedName>
    <definedName name="INPUT_4" localSheetId="12">[17]Input!#REF!</definedName>
    <definedName name="INPUT_4" localSheetId="5">[17]Input!#REF!</definedName>
    <definedName name="INPUT_4">[17]Input!#REF!</definedName>
    <definedName name="Interest_NC" localSheetId="1">[44]NPV_base!#REF!</definedName>
    <definedName name="Interest_NC" localSheetId="12">[44]NPV_base!#REF!</definedName>
    <definedName name="Interest_NC" localSheetId="5">[44]NPV_base!#REF!</definedName>
    <definedName name="Interest_NC">[44]NPV_base!#REF!</definedName>
    <definedName name="InterestRate" localSheetId="1">#REF!</definedName>
    <definedName name="InterestRate" localSheetId="12">#REF!</definedName>
    <definedName name="InterestRate" localSheetId="5">#REF!</definedName>
    <definedName name="InterestRate">#REF!</definedName>
    <definedName name="international_fund_for_Ireland" localSheetId="1">#REF!</definedName>
    <definedName name="international_fund_for_Ireland" localSheetId="6">#REF!</definedName>
    <definedName name="international_fund_for_Ireland" localSheetId="7">#REF!</definedName>
    <definedName name="international_fund_for_Ireland" localSheetId="8">#REF!</definedName>
    <definedName name="international_fund_for_Ireland" localSheetId="9">#REF!</definedName>
    <definedName name="international_fund_for_Ireland" localSheetId="10">#REF!</definedName>
    <definedName name="international_fund_for_Ireland" localSheetId="11">#REF!</definedName>
    <definedName name="international_fund_for_Ireland" localSheetId="13">#REF!</definedName>
    <definedName name="international_fund_for_Ireland" localSheetId="5">#REF!</definedName>
    <definedName name="international_fund_for_Ireland">#REF!</definedName>
    <definedName name="ipc" localSheetId="1">#REF!</definedName>
    <definedName name="ipc" localSheetId="5">#REF!</definedName>
    <definedName name="ipc">#REF!</definedName>
    <definedName name="ipc98j" localSheetId="1">[16]Programa!#REF!</definedName>
    <definedName name="ipc98j" localSheetId="12">[16]Programa!#REF!</definedName>
    <definedName name="ipc98j" localSheetId="5">[16]Programa!#REF!</definedName>
    <definedName name="ipc98j">[16]Programa!#REF!</definedName>
    <definedName name="ipc98s" localSheetId="1">#REF!</definedName>
    <definedName name="ipc98s" localSheetId="12">#REF!</definedName>
    <definedName name="ipc98s" localSheetId="5">#REF!</definedName>
    <definedName name="ipc98s">#REF!</definedName>
    <definedName name="_xlnm.Recorder" localSheetId="1">#REF!</definedName>
    <definedName name="_xlnm.Recorder" localSheetId="12">#REF!</definedName>
    <definedName name="_xlnm.Recorder" localSheetId="5">#REF!</definedName>
    <definedName name="_xlnm.Recorder">#REF!</definedName>
    <definedName name="istasap" localSheetId="1">#REF!</definedName>
    <definedName name="istasap" localSheetId="12">#REF!</definedName>
    <definedName name="istasap" localSheetId="5">#REF!</definedName>
    <definedName name="istasap">#REF!</definedName>
    <definedName name="istasasa" localSheetId="5">#REF!</definedName>
    <definedName name="istasasa">#REF!</definedName>
    <definedName name="istasasp" localSheetId="5">#REF!</definedName>
    <definedName name="istasasp">#REF!</definedName>
    <definedName name="yuiyiyiyi" localSheetId="5">#REF!</definedName>
    <definedName name="yuiyiyiyi">#REF!</definedName>
    <definedName name="yuyuiyu" localSheetId="5">#REF!</definedName>
    <definedName name="yuyuiyu">#REF!</definedName>
    <definedName name="yuyuyuyu" localSheetId="5">#REF!</definedName>
    <definedName name="yuyuyuyu">#REF!</definedName>
    <definedName name="yuyuuu" localSheetId="5">#REF!</definedName>
    <definedName name="yuyuuu">#REF!</definedName>
    <definedName name="yuuyuu" localSheetId="5">#REF!</definedName>
    <definedName name="yuuyuu">#REF!</definedName>
    <definedName name="yuuyuuuy" localSheetId="5">#REF!</definedName>
    <definedName name="yuuyuuuy">#REF!</definedName>
    <definedName name="J" localSheetId="5">#REF!</definedName>
    <definedName name="J">#REF!</definedName>
    <definedName name="jjj" localSheetId="1" hidden="1">[54]M!#REF!</definedName>
    <definedName name="jjj" localSheetId="12" hidden="1">[54]M!#REF!</definedName>
    <definedName name="jjj" localSheetId="5" hidden="1">[54]M!#REF!</definedName>
    <definedName name="jjj" hidden="1">[54]M!#REF!</definedName>
    <definedName name="jjjjjj" localSheetId="1" hidden="1">'[48]J(Priv.Cap)'!#REF!</definedName>
    <definedName name="jjjjjj" localSheetId="12" hidden="1">'[48]J(Priv.Cap)'!#REF!</definedName>
    <definedName name="jjjjjj" localSheetId="5" hidden="1">'[48]J(Priv.Cap)'!#REF!</definedName>
    <definedName name="jjjjjj" hidden="1">'[48]J(Priv.Cap)'!#REF!</definedName>
    <definedName name="JR_PAGE_ANCHOR_0_1" localSheetId="1">#REF!</definedName>
    <definedName name="JR_PAGE_ANCHOR_0_1" localSheetId="6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 localSheetId="10">#REF!</definedName>
    <definedName name="JR_PAGE_ANCHOR_0_1" localSheetId="11">#REF!</definedName>
    <definedName name="JR_PAGE_ANCHOR_0_1" localSheetId="13">'[8]14 pav.'!#REF!</definedName>
    <definedName name="JR_PAGE_ANCHOR_0_1" localSheetId="5">#REF!</definedName>
    <definedName name="JR_PAGE_ANCHOR_0_1">#REF!</definedName>
    <definedName name="JUL" localSheetId="1">#REF!</definedName>
    <definedName name="JUL" localSheetId="5">#REF!</definedName>
    <definedName name="JUL">#REF!</definedName>
    <definedName name="JUL.MD5.S" localSheetId="1">[50]MD5!#REF!</definedName>
    <definedName name="JUL.MD5.S" localSheetId="12">[50]MD5!#REF!</definedName>
    <definedName name="JUL.MD5.S" localSheetId="5">[50]MD5!#REF!</definedName>
    <definedName name="JUL.MD5.S">[50]MD5!#REF!</definedName>
    <definedName name="JUN" localSheetId="1">#REF!</definedName>
    <definedName name="JUN" localSheetId="12">#REF!</definedName>
    <definedName name="JUN" localSheetId="5">#REF!</definedName>
    <definedName name="JUN">#REF!</definedName>
    <definedName name="kkkk" localSheetId="1" hidden="1">[55]M!#REF!</definedName>
    <definedName name="kkkk" localSheetId="12" hidden="1">[55]M!#REF!</definedName>
    <definedName name="kkkk" localSheetId="5" hidden="1">[55]M!#REF!</definedName>
    <definedName name="kkkk" hidden="1">[55]M!#REF!</definedName>
    <definedName name="kkkkk" localSheetId="1" hidden="1">'[52]J(Priv.Cap)'!#REF!</definedName>
    <definedName name="kkkkk" localSheetId="12" hidden="1">'[52]J(Priv.Cap)'!#REF!</definedName>
    <definedName name="kkkkk" localSheetId="5" hidden="1">'[52]J(Priv.Cap)'!#REF!</definedName>
    <definedName name="kkkkk" hidden="1">'[52]J(Priv.Cap)'!#REF!</definedName>
    <definedName name="l" localSheetId="1">#REF!</definedName>
    <definedName name="l" localSheetId="12">#REF!</definedName>
    <definedName name="l" localSheetId="5">#REF!</definedName>
    <definedName name="l">#REF!</definedName>
    <definedName name="LANGUAGES" localSheetId="1">#REF!</definedName>
    <definedName name="LANGUAGES" localSheetId="6">#REF!</definedName>
    <definedName name="LANGUAGES" localSheetId="7">#REF!</definedName>
    <definedName name="LANGUAGES" localSheetId="8">#REF!</definedName>
    <definedName name="LANGUAGES" localSheetId="9">#REF!</definedName>
    <definedName name="LANGUAGES" localSheetId="10">#REF!</definedName>
    <definedName name="LANGUAGES" localSheetId="11">#REF!</definedName>
    <definedName name="LANGUAGES" localSheetId="13">#REF!</definedName>
    <definedName name="LANGUAGES" localSheetId="5">#REF!</definedName>
    <definedName name="LANGUAGES">#REF!</definedName>
    <definedName name="LE" localSheetId="1">[32]WETA!#REF!</definedName>
    <definedName name="LE" localSheetId="12">[32]WETA!#REF!</definedName>
    <definedName name="LE" localSheetId="5">[32]WETA!#REF!</definedName>
    <definedName name="LE">[32]WETA!#REF!</definedName>
    <definedName name="LEGC" localSheetId="1">[32]WETA!#REF!</definedName>
    <definedName name="LEGC" localSheetId="12">[32]WETA!#REF!</definedName>
    <definedName name="LEGC" localSheetId="5">[32]WETA!#REF!</definedName>
    <definedName name="LEGC">[32]WETA!#REF!</definedName>
    <definedName name="LIBOR3">[39]SUPUESTOS!$A$12:$IV$12</definedName>
    <definedName name="LIBOR6">[39]SUPUESTOS!A$11</definedName>
    <definedName name="liqc" localSheetId="1">[16]Programa!#REF!</definedName>
    <definedName name="liqc" localSheetId="12">[16]Programa!#REF!</definedName>
    <definedName name="liqc" localSheetId="5">[16]Programa!#REF!</definedName>
    <definedName name="liqc">[16]Programa!#REF!</definedName>
    <definedName name="liqd" localSheetId="1">[16]Programa!#REF!</definedName>
    <definedName name="liqd" localSheetId="12">[16]Programa!#REF!</definedName>
    <definedName name="liqd" localSheetId="5">[16]Programa!#REF!</definedName>
    <definedName name="liqd">[16]Programa!#REF!</definedName>
    <definedName name="List" localSheetId="1">#REF!</definedName>
    <definedName name="List" localSheetId="12">#REF!</definedName>
    <definedName name="List" localSheetId="5">#REF!</definedName>
    <definedName name="List">#REF!</definedName>
    <definedName name="List2" localSheetId="1">#REF!</definedName>
    <definedName name="List2" localSheetId="12">#REF!</definedName>
    <definedName name="List2" localSheetId="5">#REF!</definedName>
    <definedName name="List2">#REF!</definedName>
    <definedName name="llll" localSheetId="1" hidden="1">[54]M!#REF!</definedName>
    <definedName name="llll" localSheetId="12" hidden="1">[54]M!#REF!</definedName>
    <definedName name="llll" localSheetId="5" hidden="1">[54]M!#REF!</definedName>
    <definedName name="llll" hidden="1">[54]M!#REF!</definedName>
    <definedName name="LP" localSheetId="1">[32]WETA!#REF!</definedName>
    <definedName name="LP" localSheetId="12">[32]WETA!#REF!</definedName>
    <definedName name="LP" localSheetId="5">[32]WETA!#REF!</definedName>
    <definedName name="LP">[32]WETA!#REF!</definedName>
    <definedName name="LUR">#N/A</definedName>
    <definedName name="m">#N/A</definedName>
    <definedName name="MACRO" localSheetId="1">#REF!</definedName>
    <definedName name="MACRO" localSheetId="12">#REF!</definedName>
    <definedName name="MACRO" localSheetId="5">#REF!</definedName>
    <definedName name="MACRO">#REF!</definedName>
    <definedName name="MACROINPUT" localSheetId="1">#REF!</definedName>
    <definedName name="MACROINPUT" localSheetId="12">#REF!</definedName>
    <definedName name="MACROINPUT" localSheetId="5">#REF!</definedName>
    <definedName name="MACROINPUT">#REF!</definedName>
    <definedName name="MACROS">[30]contents!$A$114</definedName>
    <definedName name="may" localSheetId="5">[16]Programa!#REF!</definedName>
    <definedName name="may">[16]Programa!#REF!</definedName>
    <definedName name="Malaysia" localSheetId="1">#REF!</definedName>
    <definedName name="Malaysia" localSheetId="12">#REF!</definedName>
    <definedName name="Malaysia" localSheetId="5">#REF!</definedName>
    <definedName name="Malaysia">#REF!</definedName>
    <definedName name="mar" localSheetId="1">[16]Programa!#REF!</definedName>
    <definedName name="mar" localSheetId="12">[16]Programa!#REF!</definedName>
    <definedName name="mar" localSheetId="5">[16]Programa!#REF!</definedName>
    <definedName name="mar">[16]Programa!#REF!</definedName>
    <definedName name="MARI" localSheetId="1">#REF!</definedName>
    <definedName name="MARI" localSheetId="12">#REF!</definedName>
    <definedName name="MARI" localSheetId="5">#REF!</definedName>
    <definedName name="MARI">#REF!</definedName>
    <definedName name="Maturity_NC" localSheetId="1">[44]NPV_base!#REF!</definedName>
    <definedName name="Maturity_NC" localSheetId="12">[44]NPV_base!#REF!</definedName>
    <definedName name="Maturity_NC" localSheetId="5">[44]NPV_base!#REF!</definedName>
    <definedName name="Maturity_NC">[44]NPV_base!#REF!</definedName>
    <definedName name="maxe1" localSheetId="1">#REF!</definedName>
    <definedName name="maxe1" localSheetId="12">#REF!</definedName>
    <definedName name="maxe1" localSheetId="5">#REF!</definedName>
    <definedName name="maxe1">#REF!</definedName>
    <definedName name="maxe2" localSheetId="1">#REF!</definedName>
    <definedName name="maxe2" localSheetId="12">#REF!</definedName>
    <definedName name="maxe2" localSheetId="5">#REF!</definedName>
    <definedName name="maxe2">#REF!</definedName>
    <definedName name="maxf1" localSheetId="1">#REF!</definedName>
    <definedName name="maxf1" localSheetId="12">#REF!</definedName>
    <definedName name="maxf1" localSheetId="5">#REF!</definedName>
    <definedName name="maxf1">#REF!</definedName>
    <definedName name="maxf2" localSheetId="5">#REF!</definedName>
    <definedName name="maxf2">#REF!</definedName>
    <definedName name="maxp1" localSheetId="5">#REF!</definedName>
    <definedName name="maxp1">#REF!</definedName>
    <definedName name="maxp2" localSheetId="5">#REF!</definedName>
    <definedName name="maxp2">#REF!</definedName>
    <definedName name="MCV">[21]Q2!$E$63:$AH$63</definedName>
    <definedName name="MCV_B">#N/A</definedName>
    <definedName name="MCV_B1">[24]WEOQ6!$E$161:$AH$161</definedName>
    <definedName name="MCV_D">#N/A</definedName>
    <definedName name="MCV_D1">[24]WEOQ7!$E$59:$AH$59</definedName>
    <definedName name="MCV_N">#N/A</definedName>
    <definedName name="MCV_T">#N/A</definedName>
    <definedName name="MCV_T1">[24]WEOQ5!$E$104:$AH$104</definedName>
    <definedName name="MENORES" localSheetId="1">#REF!</definedName>
    <definedName name="MENORES" localSheetId="12">#REF!</definedName>
    <definedName name="MENORES" localSheetId="5">#REF!</definedName>
    <definedName name="MENORES">#REF!</definedName>
    <definedName name="mes" localSheetId="1">#REF!</definedName>
    <definedName name="mes" localSheetId="12">#REF!</definedName>
    <definedName name="mes" localSheetId="5">#REF!</definedName>
    <definedName name="mes">#REF!</definedName>
    <definedName name="meses_" localSheetId="1">#REF!</definedName>
    <definedName name="meses_" localSheetId="12">#REF!</definedName>
    <definedName name="meses_" localSheetId="5">#REF!</definedName>
    <definedName name="meses_">#REF!</definedName>
    <definedName name="metas">[15]Metas!$A$2:$AU$57</definedName>
    <definedName name="MFISCAL" localSheetId="1">'[22]Annual Raw Data'!#REF!</definedName>
    <definedName name="MFISCAL" localSheetId="12">'[22]Annual Raw Data'!#REF!</definedName>
    <definedName name="MFISCAL" localSheetId="5">'[22]Annual Raw Data'!#REF!</definedName>
    <definedName name="MFISCAL">'[22]Annual Raw Data'!#REF!</definedName>
    <definedName name="mflowsa" localSheetId="5">[14]!mflowsa</definedName>
    <definedName name="mflowsa">[14]!mflowsa</definedName>
    <definedName name="mflowsq" localSheetId="5">[14]!mflowsq</definedName>
    <definedName name="mflowsq">[14]!mflowsq</definedName>
    <definedName name="MICRO" localSheetId="1">#REF!</definedName>
    <definedName name="MICRO" localSheetId="12">#REF!</definedName>
    <definedName name="MICRO" localSheetId="5">#REF!</definedName>
    <definedName name="MICRO">#REF!</definedName>
    <definedName name="MIDDLE" localSheetId="1">#REF!</definedName>
    <definedName name="MIDDLE" localSheetId="12">#REF!</definedName>
    <definedName name="MIDDLE" localSheetId="5">#REF!</definedName>
    <definedName name="MIDDLE">#REF!</definedName>
    <definedName name="MISC3" localSheetId="1">#REF!</definedName>
    <definedName name="MISC3" localSheetId="12">#REF!</definedName>
    <definedName name="MISC3" localSheetId="5">#REF!</definedName>
    <definedName name="MISC3">#REF!</definedName>
    <definedName name="MISC4" localSheetId="1">[17]OUTPUT!#REF!</definedName>
    <definedName name="MISC4" localSheetId="12">[17]OUTPUT!#REF!</definedName>
    <definedName name="MISC4" localSheetId="5">[17]OUTPUT!#REF!</definedName>
    <definedName name="MISC4">[17]OUTPUT!#REF!</definedName>
    <definedName name="Modality" localSheetId="1">#REF!</definedName>
    <definedName name="Modality" localSheetId="12">#REF!</definedName>
    <definedName name="Modality" localSheetId="5">#REF!</definedName>
    <definedName name="Modality">#REF!</definedName>
    <definedName name="MON_SM" localSheetId="1">#REF!</definedName>
    <definedName name="MON_SM" localSheetId="12">#REF!</definedName>
    <definedName name="MON_SM" localSheetId="5">#REF!</definedName>
    <definedName name="MON_SM">#REF!</definedName>
    <definedName name="MONF_SM" localSheetId="1">#REF!</definedName>
    <definedName name="MONF_SM" localSheetId="12">#REF!</definedName>
    <definedName name="MONF_SM" localSheetId="5">#REF!</definedName>
    <definedName name="MONF_SM">#REF!</definedName>
    <definedName name="mstocksa" localSheetId="5">[14]!mstocksa</definedName>
    <definedName name="mstocksa">[14]!mstocksa</definedName>
    <definedName name="mstocksq" localSheetId="5">[14]!mstocksq</definedName>
    <definedName name="mstocksq">[14]!mstocksq</definedName>
    <definedName name="Municipios" localSheetId="1">#REF!</definedName>
    <definedName name="Municipios" localSheetId="12">#REF!</definedName>
    <definedName name="Municipios" localSheetId="5">#REF!</definedName>
    <definedName name="Municipios">#REF!</definedName>
    <definedName name="names" localSheetId="1">#REF!</definedName>
    <definedName name="names" localSheetId="12">#REF!</definedName>
    <definedName name="names" localSheetId="5">#REF!</definedName>
    <definedName name="names">#REF!</definedName>
    <definedName name="NAMES_A" localSheetId="1">#REF!</definedName>
    <definedName name="NAMES_A" localSheetId="12">#REF!</definedName>
    <definedName name="NAMES_A" localSheetId="5">#REF!</definedName>
    <definedName name="NAMES_A">#REF!</definedName>
    <definedName name="names_w" localSheetId="5">#REF!</definedName>
    <definedName name="names_w">#REF!</definedName>
    <definedName name="naujas" localSheetId="6">[56]Turinys!#REF!</definedName>
    <definedName name="naujas" localSheetId="7">[56]Turinys!#REF!</definedName>
    <definedName name="naujas" localSheetId="8">[56]Turinys!#REF!</definedName>
    <definedName name="naujas" localSheetId="9">[56]Turinys!#REF!</definedName>
    <definedName name="naujas" localSheetId="10">[56]Turinys!#REF!</definedName>
    <definedName name="naujas" localSheetId="11">[56]Turinys!#REF!</definedName>
    <definedName name="naujas" localSheetId="13">[56]Turinys!#REF!</definedName>
    <definedName name="naujas" localSheetId="5">[56]Turinys!#REF!</definedName>
    <definedName name="naujas">[56]Turinys!#REF!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5">[32]WETA!#REF!</definedName>
    <definedName name="NFIP">[32]WETA!#REF!</definedName>
    <definedName name="nfrtrs" hidden="1">[1]WB!$Q$257:$AK$257</definedName>
    <definedName name="NGDP">[21]Q2!$E$47:$AH$47</definedName>
    <definedName name="NGDP_DG">#N/A</definedName>
    <definedName name="NGDP_R">#N/A</definedName>
    <definedName name="NGDP_RG">#N/A</definedName>
    <definedName name="NGDPA" localSheetId="1">#REF!</definedName>
    <definedName name="NGDPA" localSheetId="12">#REF!</definedName>
    <definedName name="NGDPA" localSheetId="5">#REF!</definedName>
    <definedName name="NGDPA">#REF!</definedName>
    <definedName name="NGNI" localSheetId="1">[32]WETA!#REF!</definedName>
    <definedName name="NGNI" localSheetId="12">[32]WETA!#REF!</definedName>
    <definedName name="NGNI" localSheetId="5">[32]WETA!#REF!</definedName>
    <definedName name="NGNI">[32]WETA!#REF!</definedName>
    <definedName name="NGPXO" localSheetId="12">[32]WETA!#REF!</definedName>
    <definedName name="NGPXO" localSheetId="5">[32]WETA!#REF!</definedName>
    <definedName name="NGPXO">[32]WETA!#REF!</definedName>
    <definedName name="NGPXO_R" localSheetId="5">[32]WETA!#REF!</definedName>
    <definedName name="NGPXO_R">[32]WETA!#REF!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 localSheetId="5">[32]WETA!#REF!</definedName>
    <definedName name="NMG">[32]WETA!#REF!</definedName>
    <definedName name="NMG_R" localSheetId="5">[32]WETA!#REF!</definedName>
    <definedName name="NMG_R">[32]WETA!#REF!</definedName>
    <definedName name="NMG_RG">#N/A</definedName>
    <definedName name="nn">[46]Codes!$A$2</definedName>
    <definedName name="NNAMES" localSheetId="5">[32]WETA!#REF!</definedName>
    <definedName name="NNAMES">[32]WETA!#REF!</definedName>
    <definedName name="nnnnn">#N/A</definedName>
    <definedName name="nomenclature_FRENCH" localSheetId="1">#REF!</definedName>
    <definedName name="nomenclature_FRENCH" localSheetId="6">#REF!</definedName>
    <definedName name="nomenclature_FRENCH" localSheetId="7">#REF!</definedName>
    <definedName name="nomenclature_FRENCH" localSheetId="8">#REF!</definedName>
    <definedName name="nomenclature_FRENCH" localSheetId="9">#REF!</definedName>
    <definedName name="nomenclature_FRENCH" localSheetId="10">#REF!</definedName>
    <definedName name="nomenclature_FRENCH" localSheetId="11">#REF!</definedName>
    <definedName name="nomenclature_FRENCH" localSheetId="13">#REF!</definedName>
    <definedName name="nomenclature_FRENCH" localSheetId="5">#REF!</definedName>
    <definedName name="nomenclature_FRENCH">#REF!</definedName>
    <definedName name="NORMAL">[57]normal!$A$1:$O$125,[57]normal!$A$125:$O$131</definedName>
    <definedName name="NOTAS" localSheetId="1">#REF!</definedName>
    <definedName name="NOTAS" localSheetId="12">#REF!</definedName>
    <definedName name="NOTAS" localSheetId="5">#REF!</definedName>
    <definedName name="NOTAS">#REF!</definedName>
    <definedName name="NOV" localSheetId="1">#REF!</definedName>
    <definedName name="NOV" localSheetId="12">#REF!</definedName>
    <definedName name="NOV" localSheetId="5">#REF!</definedName>
    <definedName name="NOV">#REF!</definedName>
    <definedName name="NTDD_RG">#N/A</definedName>
    <definedName name="NX">#N/A</definedName>
    <definedName name="NX_R">#N/A</definedName>
    <definedName name="NXG" localSheetId="1">[32]WETA!#REF!</definedName>
    <definedName name="NXG" localSheetId="12">[32]WETA!#REF!</definedName>
    <definedName name="NXG" localSheetId="5">[32]WETA!#REF!</definedName>
    <definedName name="NXG">[32]WETA!#REF!</definedName>
    <definedName name="NXG_R" localSheetId="1">[32]WETA!#REF!</definedName>
    <definedName name="NXG_R" localSheetId="12">[32]WETA!#REF!</definedName>
    <definedName name="NXG_R" localSheetId="5">[32]WETA!#REF!</definedName>
    <definedName name="NXG_R">[32]WETA!#REF!</definedName>
    <definedName name="NXG_RG">#N/A</definedName>
    <definedName name="OCT" localSheetId="1">#REF!</definedName>
    <definedName name="OCT" localSheetId="12">#REF!</definedName>
    <definedName name="OCT" localSheetId="5">#REF!</definedName>
    <definedName name="OCT">#REF!</definedName>
    <definedName name="OnShow">#N/A</definedName>
    <definedName name="ORIG" localSheetId="1">[26]Sum1!#REF!</definedName>
    <definedName name="ORIG" localSheetId="12">[26]Sum1!#REF!</definedName>
    <definedName name="ORIG" localSheetId="5">[26]Sum1!#REF!</definedName>
    <definedName name="ORIG">[26]Sum1!#REF!</definedName>
    <definedName name="Otras_Residuales" localSheetId="1">#REF!</definedName>
    <definedName name="Otras_Residuales" localSheetId="12">#REF!</definedName>
    <definedName name="Otras_Residuales" localSheetId="5">#REF!</definedName>
    <definedName name="Otras_Residuales">#REF!</definedName>
    <definedName name="otros2000" localSheetId="1">#REF!</definedName>
    <definedName name="otros2000" localSheetId="12">#REF!</definedName>
    <definedName name="otros2000" localSheetId="5">#REF!</definedName>
    <definedName name="otros2000">#REF!</definedName>
    <definedName name="otros2001" localSheetId="1">#REF!</definedName>
    <definedName name="otros2001" localSheetId="12">#REF!</definedName>
    <definedName name="otros2001" localSheetId="5">#REF!</definedName>
    <definedName name="otros2001">#REF!</definedName>
    <definedName name="otros2002" localSheetId="5">#REF!</definedName>
    <definedName name="otros2002">#REF!</definedName>
    <definedName name="otros2003" localSheetId="5">#REF!</definedName>
    <definedName name="otros2003">#REF!</definedName>
    <definedName name="otros2004" localSheetId="5">[18]Programa!#REF!</definedName>
    <definedName name="otros2004">[18]Programa!#REF!</definedName>
    <definedName name="otros2005" localSheetId="5">[18]Programa!#REF!</definedName>
    <definedName name="otros2005">[18]Programa!#REF!</definedName>
    <definedName name="otros98" localSheetId="5">[16]Programa!#REF!</definedName>
    <definedName name="otros98">[16]Programa!#REF!</definedName>
    <definedName name="otros98j" localSheetId="5">[16]Programa!#REF!</definedName>
    <definedName name="otros98j">[16]Programa!#REF!</definedName>
    <definedName name="otros98s" localSheetId="1">#REF!</definedName>
    <definedName name="otros98s" localSheetId="12">#REF!</definedName>
    <definedName name="otros98s" localSheetId="5">#REF!</definedName>
    <definedName name="otros98s">#REF!</definedName>
    <definedName name="otros99" localSheetId="1">#REF!</definedName>
    <definedName name="otros99" localSheetId="12">#REF!</definedName>
    <definedName name="otros99" localSheetId="5">#REF!</definedName>
    <definedName name="otros99">#REF!</definedName>
    <definedName name="pared" localSheetId="1">#REF!</definedName>
    <definedName name="pared" localSheetId="12">#REF!</definedName>
    <definedName name="pared" localSheetId="5">#REF!</definedName>
    <definedName name="pared">#REF!</definedName>
    <definedName name="PASA" localSheetId="5">#REF!</definedName>
    <definedName name="PASA">#REF!</definedName>
    <definedName name="pase" localSheetId="5">#REF!</definedName>
    <definedName name="pase">#REF!</definedName>
    <definedName name="pasfcoma" localSheetId="5">#REF!</definedName>
    <definedName name="pasfcoma">#REF!</definedName>
    <definedName name="pasivas" localSheetId="5">#REF!</definedName>
    <definedName name="pasivas">#REF!</definedName>
    <definedName name="Path_Data" localSheetId="5">#REF!</definedName>
    <definedName name="Path_Data">#REF!</definedName>
    <definedName name="Path_System" localSheetId="5">#REF!</definedName>
    <definedName name="Path_System">#REF!</definedName>
    <definedName name="pchBMG">[24]WEOQ6!$E$28:$AH$28</definedName>
    <definedName name="pchBXG">[24]WEOQ6!$E$20:$AH$20</definedName>
    <definedName name="PCPI" localSheetId="1">[32]WETA!#REF!</definedName>
    <definedName name="PCPI" localSheetId="12">[32]WETA!#REF!</definedName>
    <definedName name="PCPI" localSheetId="5">[32]WETA!#REF!</definedName>
    <definedName name="PCPI">[32]WETA!#REF!</definedName>
    <definedName name="PCPIE" localSheetId="1">[32]WETA!#REF!</definedName>
    <definedName name="PCPIE" localSheetId="12">[32]WETA!#REF!</definedName>
    <definedName name="PCPIE" localSheetId="5">[32]WETA!#REF!</definedName>
    <definedName name="PCPIE">[32]WETA!#REF!</definedName>
    <definedName name="PCPIG">#N/A</definedName>
    <definedName name="Petroecuador" localSheetId="1">#REF!</definedName>
    <definedName name="Petroecuador" localSheetId="12">#REF!</definedName>
    <definedName name="Petroecuador" localSheetId="5">#REF!</definedName>
    <definedName name="Petroecuador">#REF!</definedName>
    <definedName name="PEX">[39]SUPUESTOS!A$14</definedName>
    <definedName name="pib" localSheetId="1">'[58]GC-SPCR_MEFP1986(Fuente)'!#REF!</definedName>
    <definedName name="pib" localSheetId="12">'[58]GC-SPCR_MEFP1986(Fuente)'!#REF!</definedName>
    <definedName name="pib" localSheetId="5">'[58]GC-SPCR_MEFP1986(Fuente)'!#REF!</definedName>
    <definedName name="pib">'[58]GC-SPCR_MEFP1986(Fuente)'!#REF!</definedName>
    <definedName name="pib_int" localSheetId="1">#REF!</definedName>
    <definedName name="pib_int" localSheetId="12">#REF!</definedName>
    <definedName name="pib_int" localSheetId="5">#REF!</definedName>
    <definedName name="pib_int">#REF!</definedName>
    <definedName name="pib98j" localSheetId="1">[16]Programa!#REF!</definedName>
    <definedName name="pib98j" localSheetId="12">[16]Programa!#REF!</definedName>
    <definedName name="pib98j" localSheetId="5">[16]Programa!#REF!</definedName>
    <definedName name="pib98j">[16]Programa!#REF!</definedName>
    <definedName name="pib98s" localSheetId="1">[16]Programa!#REF!</definedName>
    <definedName name="pib98s" localSheetId="12">[16]Programa!#REF!</definedName>
    <definedName name="pib98s" localSheetId="5">[16]Programa!#REF!</definedName>
    <definedName name="pib98s">[16]Programa!#REF!</definedName>
    <definedName name="PIBporSECT" localSheetId="1">#REF!</definedName>
    <definedName name="PIBporSECT" localSheetId="12">#REF!</definedName>
    <definedName name="PIBporSECT" localSheetId="5">#REF!</definedName>
    <definedName name="PIBporSECT">#REF!</definedName>
    <definedName name="plame" localSheetId="1">#REF!</definedName>
    <definedName name="plame" localSheetId="12">#REF!</definedName>
    <definedName name="plame" localSheetId="5">#REF!</definedName>
    <definedName name="plame">#REF!</definedName>
    <definedName name="plame2000" localSheetId="1">#REF!</definedName>
    <definedName name="plame2000" localSheetId="12">#REF!</definedName>
    <definedName name="plame2000" localSheetId="5">#REF!</definedName>
    <definedName name="plame2000">#REF!</definedName>
    <definedName name="plame2001" localSheetId="5">#REF!</definedName>
    <definedName name="plame2001">#REF!</definedName>
    <definedName name="plame2002" localSheetId="5">#REF!</definedName>
    <definedName name="plame2002">#REF!</definedName>
    <definedName name="plame2003" localSheetId="5">#REF!</definedName>
    <definedName name="plame2003">#REF!</definedName>
    <definedName name="plame2004" localSheetId="1">[18]Programa!#REF!</definedName>
    <definedName name="plame2004" localSheetId="12">[18]Programa!#REF!</definedName>
    <definedName name="plame2004" localSheetId="5">[18]Programa!#REF!</definedName>
    <definedName name="plame2004">[18]Programa!#REF!</definedName>
    <definedName name="plame2005" localSheetId="1">[18]Programa!#REF!</definedName>
    <definedName name="plame2005" localSheetId="12">[18]Programa!#REF!</definedName>
    <definedName name="plame2005" localSheetId="5">[18]Programa!#REF!</definedName>
    <definedName name="plame2005">[18]Programa!#REF!</definedName>
    <definedName name="plame98" localSheetId="1">[16]Programa!#REF!</definedName>
    <definedName name="plame98" localSheetId="12">[16]Programa!#REF!</definedName>
    <definedName name="plame98" localSheetId="5">[16]Programa!#REF!</definedName>
    <definedName name="plame98">[16]Programa!#REF!</definedName>
    <definedName name="plame98j" localSheetId="1">[16]Programa!#REF!</definedName>
    <definedName name="plame98j" localSheetId="12">[16]Programa!#REF!</definedName>
    <definedName name="plame98j" localSheetId="5">[16]Programa!#REF!</definedName>
    <definedName name="plame98j">[16]Programa!#REF!</definedName>
    <definedName name="plame98s" localSheetId="1">#REF!</definedName>
    <definedName name="plame98s" localSheetId="12">#REF!</definedName>
    <definedName name="plame98s" localSheetId="5">#REF!</definedName>
    <definedName name="plame98s">#REF!</definedName>
    <definedName name="plame99" localSheetId="1">#REF!</definedName>
    <definedName name="plame99" localSheetId="12">#REF!</definedName>
    <definedName name="plame99" localSheetId="5">#REF!</definedName>
    <definedName name="plame99">#REF!</definedName>
    <definedName name="plazo" localSheetId="1">#REF!</definedName>
    <definedName name="plazo" localSheetId="12">#REF!</definedName>
    <definedName name="plazo" localSheetId="5">#REF!</definedName>
    <definedName name="plazo">#REF!</definedName>
    <definedName name="plazo2000" localSheetId="5">#REF!</definedName>
    <definedName name="plazo2000">#REF!</definedName>
    <definedName name="plazo2001" localSheetId="5">#REF!</definedName>
    <definedName name="plazo2001">#REF!</definedName>
    <definedName name="plazo2002" localSheetId="5">#REF!</definedName>
    <definedName name="plazo2002">#REF!</definedName>
    <definedName name="plazo2003" localSheetId="5">#REF!</definedName>
    <definedName name="plazo2003">#REF!</definedName>
    <definedName name="plazo2004" localSheetId="1">[18]Programa!#REF!</definedName>
    <definedName name="plazo2004" localSheetId="12">[18]Programa!#REF!</definedName>
    <definedName name="plazo2004" localSheetId="5">[18]Programa!#REF!</definedName>
    <definedName name="plazo2004">[18]Programa!#REF!</definedName>
    <definedName name="plazo2005" localSheetId="1">[18]Programa!#REF!</definedName>
    <definedName name="plazo2005" localSheetId="12">[18]Programa!#REF!</definedName>
    <definedName name="plazo2005" localSheetId="5">[18]Programa!#REF!</definedName>
    <definedName name="plazo2005">[18]Programa!#REF!</definedName>
    <definedName name="plazo98" localSheetId="1">[16]Programa!#REF!</definedName>
    <definedName name="plazo98" localSheetId="12">[16]Programa!#REF!</definedName>
    <definedName name="plazo98" localSheetId="5">[16]Programa!#REF!</definedName>
    <definedName name="plazo98">[16]Programa!#REF!</definedName>
    <definedName name="plazo98j" localSheetId="1">[16]Programa!#REF!</definedName>
    <definedName name="plazo98j" localSheetId="12">[16]Programa!#REF!</definedName>
    <definedName name="plazo98j" localSheetId="5">[16]Programa!#REF!</definedName>
    <definedName name="plazo98j">[16]Programa!#REF!</definedName>
    <definedName name="plazo98s" localSheetId="1">#REF!</definedName>
    <definedName name="plazo98s" localSheetId="12">#REF!</definedName>
    <definedName name="plazo98s" localSheetId="5">#REF!</definedName>
    <definedName name="plazo98s">#REF!</definedName>
    <definedName name="plazo99" localSheetId="1">#REF!</definedName>
    <definedName name="plazo99" localSheetId="12">#REF!</definedName>
    <definedName name="plazo99" localSheetId="5">#REF!</definedName>
    <definedName name="plazo99">#REF!</definedName>
    <definedName name="Policy" localSheetId="1">#REF!</definedName>
    <definedName name="Policy" localSheetId="12">#REF!</definedName>
    <definedName name="Policy" localSheetId="5">#REF!</definedName>
    <definedName name="Policy">#REF!</definedName>
    <definedName name="Ports" localSheetId="5">#REF!</definedName>
    <definedName name="Ports">#REF!</definedName>
    <definedName name="posnet2" localSheetId="5">#REF!</definedName>
    <definedName name="posnet2">#REF!</definedName>
    <definedName name="PPPWGT">#N/A</definedName>
    <definedName name="PrevVintage">'[36]A Previous Data'!$D$60</definedName>
    <definedName name="pri" localSheetId="1">#REF!</definedName>
    <definedName name="pri" localSheetId="12">#REF!</definedName>
    <definedName name="pri" localSheetId="5">#REF!</definedName>
    <definedName name="pri">#REF!</definedName>
    <definedName name="PRICES" localSheetId="1">#REF!</definedName>
    <definedName name="PRICES" localSheetId="12">#REF!</definedName>
    <definedName name="PRICES" localSheetId="5">#REF!</definedName>
    <definedName name="PRICES">#REF!</definedName>
    <definedName name="primero" localSheetId="1">#REF!</definedName>
    <definedName name="primero" localSheetId="12">#REF!</definedName>
    <definedName name="primero" localSheetId="5">#REF!</definedName>
    <definedName name="primero">#REF!</definedName>
    <definedName name="_xlnm.Print_Area" localSheetId="5">#REF!</definedName>
    <definedName name="_xlnm.Print_Area">#REF!</definedName>
    <definedName name="_xlnm.Print_Titles">[21]Q5!$A$1:$C$65536,[21]Q5!$A$1:$IV$7</definedName>
    <definedName name="PrintThis_Links">[45]Links!$A$1:$F$33</definedName>
    <definedName name="PRIV0" localSheetId="1">[59]ASSUMPTIONS!#REF!</definedName>
    <definedName name="PRIV0" localSheetId="12">[59]ASSUMPTIONS!#REF!</definedName>
    <definedName name="PRIV0" localSheetId="5">[59]ASSUMPTIONS!#REF!</definedName>
    <definedName name="PRIV0">[59]ASSUMPTIONS!#REF!</definedName>
    <definedName name="PRIV00" localSheetId="1">[59]ASSUMPTIONS!#REF!</definedName>
    <definedName name="PRIV00" localSheetId="12">[59]ASSUMPTIONS!#REF!</definedName>
    <definedName name="PRIV00" localSheetId="5">[59]ASSUMPTIONS!#REF!</definedName>
    <definedName name="PRIV00">[59]ASSUMPTIONS!#REF!</definedName>
    <definedName name="priv1" localSheetId="1">#REF!</definedName>
    <definedName name="priv1" localSheetId="12">#REF!</definedName>
    <definedName name="priv1" localSheetId="5">#REF!</definedName>
    <definedName name="priv1">#REF!</definedName>
    <definedName name="PRIV11" localSheetId="1">[59]ASSUMPTIONS!#REF!</definedName>
    <definedName name="PRIV11" localSheetId="12">[59]ASSUMPTIONS!#REF!</definedName>
    <definedName name="PRIV11" localSheetId="5">[59]ASSUMPTIONS!#REF!</definedName>
    <definedName name="PRIV11">[59]ASSUMPTIONS!#REF!</definedName>
    <definedName name="priv2" localSheetId="1">#REF!</definedName>
    <definedName name="priv2" localSheetId="12">#REF!</definedName>
    <definedName name="priv2" localSheetId="5">#REF!</definedName>
    <definedName name="priv2">#REF!</definedName>
    <definedName name="PRIV22" localSheetId="1">[59]ASSUMPTIONS!#REF!</definedName>
    <definedName name="PRIV22" localSheetId="12">[59]ASSUMPTIONS!#REF!</definedName>
    <definedName name="PRIV22" localSheetId="5">[59]ASSUMPTIONS!#REF!</definedName>
    <definedName name="PRIV22">[59]ASSUMPTIONS!#REF!</definedName>
    <definedName name="PRIV3" localSheetId="1">[59]ASSUMPTIONS!#REF!</definedName>
    <definedName name="PRIV3" localSheetId="12">[59]ASSUMPTIONS!#REF!</definedName>
    <definedName name="PRIV3" localSheetId="5">[59]ASSUMPTIONS!#REF!</definedName>
    <definedName name="PRIV3">[59]ASSUMPTIONS!#REF!</definedName>
    <definedName name="PRIV33" localSheetId="1">[59]ASSUMPTIONS!#REF!</definedName>
    <definedName name="PRIV33" localSheetId="12">[59]ASSUMPTIONS!#REF!</definedName>
    <definedName name="PRIV33" localSheetId="5">[59]ASSUMPTIONS!#REF!</definedName>
    <definedName name="PRIV33">[59]ASSUMPTIONS!#REF!</definedName>
    <definedName name="progra" localSheetId="1">#REF!</definedName>
    <definedName name="progra" localSheetId="12">#REF!</definedName>
    <definedName name="progra" localSheetId="5">#REF!</definedName>
    <definedName name="progra">#REF!</definedName>
    <definedName name="promedio">[60]PROMEDIO!$A$97:$G$121,[60]PROMEDIO!$A$248:$G$272</definedName>
    <definedName name="PSECTOR" localSheetId="1">#REF!</definedName>
    <definedName name="PSECTOR" localSheetId="12">#REF!</definedName>
    <definedName name="PSECTOR" localSheetId="5">#REF!</definedName>
    <definedName name="PSECTOR">#REF!</definedName>
    <definedName name="PUBL00" localSheetId="1">[59]ASSUMPTIONS!#REF!</definedName>
    <definedName name="PUBL00" localSheetId="12">[59]ASSUMPTIONS!#REF!</definedName>
    <definedName name="PUBL00" localSheetId="5">[59]ASSUMPTIONS!#REF!</definedName>
    <definedName name="PUBL00">[59]ASSUMPTIONS!#REF!</definedName>
    <definedName name="PUBL11" localSheetId="1">[59]ASSUMPTIONS!#REF!</definedName>
    <definedName name="PUBL11" localSheetId="12">[59]ASSUMPTIONS!#REF!</definedName>
    <definedName name="PUBL11" localSheetId="5">[59]ASSUMPTIONS!#REF!</definedName>
    <definedName name="PUBL11">[59]ASSUMPTIONS!#REF!</definedName>
    <definedName name="PUBL2" localSheetId="1">[59]ASSUMPTIONS!#REF!</definedName>
    <definedName name="PUBL2" localSheetId="12">[59]ASSUMPTIONS!#REF!</definedName>
    <definedName name="PUBL2" localSheetId="5">[59]ASSUMPTIONS!#REF!</definedName>
    <definedName name="PUBL2">[59]ASSUMPTIONS!#REF!</definedName>
    <definedName name="PUBL22" localSheetId="1">[59]ASSUMPTIONS!#REF!</definedName>
    <definedName name="PUBL22" localSheetId="12">[59]ASSUMPTIONS!#REF!</definedName>
    <definedName name="PUBL22" localSheetId="5">[59]ASSUMPTIONS!#REF!</definedName>
    <definedName name="PUBL22">[59]ASSUMPTIONS!#REF!</definedName>
    <definedName name="PUBL33" localSheetId="1">[59]ASSUMPTIONS!#REF!</definedName>
    <definedName name="PUBL33" localSheetId="12">[59]ASSUMPTIONS!#REF!</definedName>
    <definedName name="PUBL33" localSheetId="5">[59]ASSUMPTIONS!#REF!</definedName>
    <definedName name="PUBL33">[59]ASSUMPTIONS!#REF!</definedName>
    <definedName name="PUBL5" localSheetId="5">[59]ASSUMPTIONS!#REF!</definedName>
    <definedName name="PUBL5">[59]ASSUMPTIONS!#REF!</definedName>
    <definedName name="PUBL55" localSheetId="5">[59]ASSUMPTIONS!#REF!</definedName>
    <definedName name="PUBL55">[59]ASSUMPTIONS!#REF!</definedName>
    <definedName name="PUBL6" localSheetId="5">[59]ASSUMPTIONS!#REF!</definedName>
    <definedName name="PUBL6">[59]ASSUMPTIONS!#REF!</definedName>
    <definedName name="PUBL66" localSheetId="5">[59]ASSUMPTIONS!#REF!</definedName>
    <definedName name="PUBL66">[59]ASSUMPTIONS!#REF!</definedName>
    <definedName name="Q6_" localSheetId="1">#REF!</definedName>
    <definedName name="Q6_" localSheetId="12">#REF!</definedName>
    <definedName name="Q6_" localSheetId="5">#REF!</definedName>
    <definedName name="Q6_">#REF!</definedName>
    <definedName name="qeryqeryf" localSheetId="1">#REF!</definedName>
    <definedName name="qeryqeryf" localSheetId="12">#REF!</definedName>
    <definedName name="qeryqeryf" localSheetId="5">#REF!</definedName>
    <definedName name="qeryqeryf">#REF!</definedName>
    <definedName name="qeryrqy" localSheetId="1">#REF!</definedName>
    <definedName name="qeryrqy" localSheetId="12">#REF!</definedName>
    <definedName name="qeryrqy" localSheetId="5">#REF!</definedName>
    <definedName name="qeryrqy">#REF!</definedName>
    <definedName name="QFISCAL" localSheetId="1">'[22]Quarterly Raw Data'!#REF!</definedName>
    <definedName name="QFISCAL" localSheetId="12">'[22]Quarterly Raw Data'!#REF!</definedName>
    <definedName name="QFISCAL" localSheetId="5">'[22]Quarterly Raw Data'!#REF!</definedName>
    <definedName name="QFISCAL">'[22]Quarterly Raw Data'!#REF!</definedName>
    <definedName name="qlookup" localSheetId="1">#REF!</definedName>
    <definedName name="qlookup" localSheetId="6">#REF!</definedName>
    <definedName name="qlookup" localSheetId="7">#REF!</definedName>
    <definedName name="qlookup" localSheetId="8">#REF!</definedName>
    <definedName name="qlookup" localSheetId="9">#REF!</definedName>
    <definedName name="qlookup" localSheetId="10">#REF!</definedName>
    <definedName name="qlookup" localSheetId="11">#REF!</definedName>
    <definedName name="qlookup" localSheetId="13">#REF!</definedName>
    <definedName name="qlookup" localSheetId="5">#REF!</definedName>
    <definedName name="qlookup">#REF!</definedName>
    <definedName name="qq" localSheetId="1" hidden="1">'[52]J(Priv.Cap)'!#REF!</definedName>
    <definedName name="qq" localSheetId="5" hidden="1">'[52]J(Priv.Cap)'!#REF!</definedName>
    <definedName name="qq" hidden="1">'[52]J(Priv.Cap)'!#REF!</definedName>
    <definedName name="QTAB7" localSheetId="1">'[22]Quarterly MacroFlow'!#REF!</definedName>
    <definedName name="QTAB7" localSheetId="5">'[22]Quarterly MacroFlow'!#REF!</definedName>
    <definedName name="QTAB7">'[22]Quarterly MacroFlow'!#REF!</definedName>
    <definedName name="QTAB77" localSheetId="1">'[61]Quarterly MacroFlow'!#REF!</definedName>
    <definedName name="QTAB77" localSheetId="5">'[61]Quarterly MacroFlow'!#REF!</definedName>
    <definedName name="QTAB77">'[61]Quarterly MacroFlow'!#REF!</definedName>
    <definedName name="QTAB7A" localSheetId="1">'[22]Quarterly MacroFlow'!#REF!</definedName>
    <definedName name="QTAB7A" localSheetId="5">'[22]Quarterly MacroFlow'!#REF!</definedName>
    <definedName name="QTAB7A">'[22]Quarterly MacroFlow'!#REF!</definedName>
    <definedName name="re" hidden="1">#N/A</definedName>
    <definedName name="REDB1" localSheetId="1">#REF!</definedName>
    <definedName name="REDB1" localSheetId="12">#REF!</definedName>
    <definedName name="REDB1" localSheetId="5">#REF!</definedName>
    <definedName name="REDB1">#REF!</definedName>
    <definedName name="REDB2" localSheetId="1">#REF!</definedName>
    <definedName name="REDB2" localSheetId="12">#REF!</definedName>
    <definedName name="REDB2" localSheetId="5">#REF!</definedName>
    <definedName name="REDB2">#REF!</definedName>
    <definedName name="REDB3" localSheetId="1">#REF!</definedName>
    <definedName name="REDB3" localSheetId="12">#REF!</definedName>
    <definedName name="REDB3" localSheetId="5">#REF!</definedName>
    <definedName name="REDB3">#REF!</definedName>
    <definedName name="REDB4" localSheetId="5">#REF!</definedName>
    <definedName name="REDB4">#REF!</definedName>
    <definedName name="REDB5" localSheetId="5">#REF!</definedName>
    <definedName name="REDB5">#REF!</definedName>
    <definedName name="REDB6" localSheetId="5">#REF!</definedName>
    <definedName name="REDB6">#REF!</definedName>
    <definedName name="REDB7" localSheetId="5">#REF!</definedName>
    <definedName name="REDB7">#REF!</definedName>
    <definedName name="REDB8" localSheetId="5">#REF!</definedName>
    <definedName name="REDB8">#REF!</definedName>
    <definedName name="REDB9" localSheetId="5">#REF!</definedName>
    <definedName name="REDB9">#REF!</definedName>
    <definedName name="REDF1" localSheetId="5">#REF!</definedName>
    <definedName name="REDF1">#REF!</definedName>
    <definedName name="REDF2" localSheetId="5">#REF!</definedName>
    <definedName name="REDF2">#REF!</definedName>
    <definedName name="REDF3" localSheetId="5">#REF!</definedName>
    <definedName name="REDF3">#REF!</definedName>
    <definedName name="REDF4" localSheetId="5">#REF!</definedName>
    <definedName name="REDF4">#REF!</definedName>
    <definedName name="REDF5" localSheetId="5">#REF!</definedName>
    <definedName name="REDF5">#REF!</definedName>
    <definedName name="REDF6" localSheetId="5">#REF!</definedName>
    <definedName name="REDF6">#REF!</definedName>
    <definedName name="REDF7" localSheetId="5">#REF!</definedName>
    <definedName name="REDF7">#REF!</definedName>
    <definedName name="REDTab10">[62]Documents!$B$454:$H$501</definedName>
    <definedName name="REDTab35" localSheetId="1">[63]RED!#REF!</definedName>
    <definedName name="REDTab35" localSheetId="12">[63]RED!#REF!</definedName>
    <definedName name="REDTab35" localSheetId="5">[63]RED!#REF!</definedName>
    <definedName name="REDTab35">[63]RED!#REF!</definedName>
    <definedName name="REDTab43a" localSheetId="1">#REF!</definedName>
    <definedName name="REDTab43a" localSheetId="12">#REF!</definedName>
    <definedName name="REDTab43a" localSheetId="5">#REF!</definedName>
    <definedName name="REDTab43a">#REF!</definedName>
    <definedName name="REDTab43b" localSheetId="1">#REF!</definedName>
    <definedName name="REDTab43b" localSheetId="12">#REF!</definedName>
    <definedName name="REDTab43b" localSheetId="5">#REF!</definedName>
    <definedName name="REDTab43b">#REF!</definedName>
    <definedName name="REDTab6">[62]Documents!$B$273:$G$320</definedName>
    <definedName name="REDTab8">[62]Documents!$B$349:$G$383</definedName>
    <definedName name="REDTbl3" localSheetId="1">#REF!</definedName>
    <definedName name="REDTbl3" localSheetId="12">#REF!</definedName>
    <definedName name="REDTbl3" localSheetId="5">#REF!</definedName>
    <definedName name="REDTbl3">#REF!</definedName>
    <definedName name="REDTbl4" localSheetId="1">#REF!</definedName>
    <definedName name="REDTbl4" localSheetId="12">#REF!</definedName>
    <definedName name="REDTbl4" localSheetId="5">#REF!</definedName>
    <definedName name="REDTbl4">#REF!</definedName>
    <definedName name="REDTbl5" localSheetId="1">#REF!</definedName>
    <definedName name="REDTbl5" localSheetId="12">#REF!</definedName>
    <definedName name="REDTbl5" localSheetId="5">#REF!</definedName>
    <definedName name="REDTbl5">#REF!</definedName>
    <definedName name="REDTbl6" localSheetId="5">#REF!</definedName>
    <definedName name="REDTbl6">#REF!</definedName>
    <definedName name="REDTbl7" localSheetId="5">#REF!</definedName>
    <definedName name="REDTbl7">#REF!</definedName>
    <definedName name="REES" localSheetId="5">#REF!</definedName>
    <definedName name="REES">#REF!</definedName>
    <definedName name="ref_B1" localSheetId="6">#REF!</definedName>
    <definedName name="ref_B1" localSheetId="7">#REF!</definedName>
    <definedName name="ref_B1" localSheetId="8">#REF!</definedName>
    <definedName name="ref_B1" localSheetId="9">#REF!</definedName>
    <definedName name="ref_B1" localSheetId="10">#REF!</definedName>
    <definedName name="ref_B1" localSheetId="11">#REF!</definedName>
    <definedName name="ref_B1" localSheetId="13">#REF!</definedName>
    <definedName name="ref_B1" localSheetId="5">#REF!</definedName>
    <definedName name="ref_B1">#REF!</definedName>
    <definedName name="ref_Cohesion_Fund" localSheetId="6">#REF!</definedName>
    <definedName name="ref_Cohesion_Fund" localSheetId="7">#REF!</definedName>
    <definedName name="ref_Cohesion_Fund" localSheetId="8">#REF!</definedName>
    <definedName name="ref_Cohesion_Fund" localSheetId="9">#REF!</definedName>
    <definedName name="ref_Cohesion_Fund" localSheetId="10">#REF!</definedName>
    <definedName name="ref_Cohesion_Fund" localSheetId="11">#REF!</definedName>
    <definedName name="ref_Cohesion_Fund" localSheetId="13">#REF!</definedName>
    <definedName name="ref_Cohesion_Fund" localSheetId="5">#REF!</definedName>
    <definedName name="ref_Cohesion_Fund">#REF!</definedName>
    <definedName name="ref_Council" localSheetId="6">#REF!</definedName>
    <definedName name="ref_Council" localSheetId="7">#REF!</definedName>
    <definedName name="ref_Council" localSheetId="8">#REF!</definedName>
    <definedName name="ref_Council" localSheetId="9">#REF!</definedName>
    <definedName name="ref_Council" localSheetId="10">#REF!</definedName>
    <definedName name="ref_Council" localSheetId="11">#REF!</definedName>
    <definedName name="ref_Council" localSheetId="13">#REF!</definedName>
    <definedName name="ref_Council" localSheetId="5">#REF!</definedName>
    <definedName name="ref_Council">#REF!</definedName>
    <definedName name="ref_Court_Justice" localSheetId="6">#REF!</definedName>
    <definedName name="ref_Court_Justice" localSheetId="7">#REF!</definedName>
    <definedName name="ref_Court_Justice" localSheetId="8">#REF!</definedName>
    <definedName name="ref_Court_Justice" localSheetId="9">#REF!</definedName>
    <definedName name="ref_Court_Justice" localSheetId="10">#REF!</definedName>
    <definedName name="ref_Court_Justice" localSheetId="11">#REF!</definedName>
    <definedName name="ref_Court_Justice" localSheetId="13">#REF!</definedName>
    <definedName name="ref_Court_Justice" localSheetId="5">#REF!</definedName>
    <definedName name="ref_Court_Justice">#REF!</definedName>
    <definedName name="ref_DG_ADMIN_BXL" localSheetId="6">#REF!</definedName>
    <definedName name="ref_DG_ADMIN_BXL" localSheetId="7">#REF!</definedName>
    <definedName name="ref_DG_ADMIN_BXL" localSheetId="8">#REF!</definedName>
    <definedName name="ref_DG_ADMIN_BXL" localSheetId="9">#REF!</definedName>
    <definedName name="ref_DG_ADMIN_BXL" localSheetId="10">#REF!</definedName>
    <definedName name="ref_DG_ADMIN_BXL" localSheetId="11">#REF!</definedName>
    <definedName name="ref_DG_ADMIN_BXL" localSheetId="13">#REF!</definedName>
    <definedName name="ref_DG_ADMIN_BXL" localSheetId="5">#REF!</definedName>
    <definedName name="ref_DG_ADMIN_BXL">#REF!</definedName>
    <definedName name="ref_DG_ADMIN_LUX" localSheetId="6">#REF!</definedName>
    <definedName name="ref_DG_ADMIN_LUX" localSheetId="7">#REF!</definedName>
    <definedName name="ref_DG_ADMIN_LUX" localSheetId="8">#REF!</definedName>
    <definedName name="ref_DG_ADMIN_LUX" localSheetId="9">#REF!</definedName>
    <definedName name="ref_DG_ADMIN_LUX" localSheetId="10">#REF!</definedName>
    <definedName name="ref_DG_ADMIN_LUX" localSheetId="11">#REF!</definedName>
    <definedName name="ref_DG_ADMIN_LUX" localSheetId="13">#REF!</definedName>
    <definedName name="ref_DG_ADMIN_LUX" localSheetId="5">#REF!</definedName>
    <definedName name="ref_DG_ADMIN_LUX">#REF!</definedName>
    <definedName name="ref_DG_AGRI" localSheetId="6">#REF!</definedName>
    <definedName name="ref_DG_AGRI" localSheetId="7">#REF!</definedName>
    <definedName name="ref_DG_AGRI" localSheetId="8">#REF!</definedName>
    <definedName name="ref_DG_AGRI" localSheetId="9">#REF!</definedName>
    <definedName name="ref_DG_AGRI" localSheetId="10">#REF!</definedName>
    <definedName name="ref_DG_AGRI" localSheetId="11">#REF!</definedName>
    <definedName name="ref_DG_AGRI" localSheetId="13">#REF!</definedName>
    <definedName name="ref_DG_AGRI" localSheetId="5">#REF!</definedName>
    <definedName name="ref_DG_AGRI">#REF!</definedName>
    <definedName name="ref_DG_EAC" localSheetId="6">#REF!</definedName>
    <definedName name="ref_DG_EAC" localSheetId="7">#REF!</definedName>
    <definedName name="ref_DG_EAC" localSheetId="8">#REF!</definedName>
    <definedName name="ref_DG_EAC" localSheetId="9">#REF!</definedName>
    <definedName name="ref_DG_EAC" localSheetId="10">#REF!</definedName>
    <definedName name="ref_DG_EAC" localSheetId="11">#REF!</definedName>
    <definedName name="ref_DG_EAC" localSheetId="13">#REF!</definedName>
    <definedName name="ref_DG_EAC" localSheetId="5">#REF!</definedName>
    <definedName name="ref_DG_EAC">#REF!</definedName>
    <definedName name="ref_DG_ECFIN" localSheetId="6">#REF!</definedName>
    <definedName name="ref_DG_ECFIN" localSheetId="7">#REF!</definedName>
    <definedName name="ref_DG_ECFIN" localSheetId="8">#REF!</definedName>
    <definedName name="ref_DG_ECFIN" localSheetId="9">#REF!</definedName>
    <definedName name="ref_DG_ECFIN" localSheetId="10">#REF!</definedName>
    <definedName name="ref_DG_ECFIN" localSheetId="11">#REF!</definedName>
    <definedName name="ref_DG_ECFIN" localSheetId="13">#REF!</definedName>
    <definedName name="ref_DG_ECFIN" localSheetId="5">#REF!</definedName>
    <definedName name="ref_DG_ECFIN">#REF!</definedName>
    <definedName name="ref_DG_ENTR" localSheetId="6">#REF!</definedName>
    <definedName name="ref_DG_ENTR" localSheetId="7">#REF!</definedName>
    <definedName name="ref_DG_ENTR" localSheetId="8">#REF!</definedName>
    <definedName name="ref_DG_ENTR" localSheetId="9">#REF!</definedName>
    <definedName name="ref_DG_ENTR" localSheetId="10">#REF!</definedName>
    <definedName name="ref_DG_ENTR" localSheetId="11">#REF!</definedName>
    <definedName name="ref_DG_ENTR" localSheetId="13">#REF!</definedName>
    <definedName name="ref_DG_ENTR" localSheetId="5">#REF!</definedName>
    <definedName name="ref_DG_ENTR">#REF!</definedName>
    <definedName name="ref_DG_ENTR_Cenelex_berthon" localSheetId="6">#REF!</definedName>
    <definedName name="ref_DG_ENTR_Cenelex_berthon" localSheetId="7">#REF!</definedName>
    <definedName name="ref_DG_ENTR_Cenelex_berthon" localSheetId="8">#REF!</definedName>
    <definedName name="ref_DG_ENTR_Cenelex_berthon" localSheetId="9">#REF!</definedName>
    <definedName name="ref_DG_ENTR_Cenelex_berthon" localSheetId="10">#REF!</definedName>
    <definedName name="ref_DG_ENTR_Cenelex_berthon" localSheetId="11">#REF!</definedName>
    <definedName name="ref_DG_ENTR_Cenelex_berthon" localSheetId="13">#REF!</definedName>
    <definedName name="ref_DG_ENTR_Cenelex_berthon" localSheetId="5">#REF!</definedName>
    <definedName name="ref_DG_ENTR_Cenelex_berthon">#REF!</definedName>
    <definedName name="ref_DG_FISH" localSheetId="6">#REF!</definedName>
    <definedName name="ref_DG_FISH" localSheetId="7">#REF!</definedName>
    <definedName name="ref_DG_FISH" localSheetId="8">#REF!</definedName>
    <definedName name="ref_DG_FISH" localSheetId="9">#REF!</definedName>
    <definedName name="ref_DG_FISH" localSheetId="10">#REF!</definedName>
    <definedName name="ref_DG_FISH" localSheetId="11">#REF!</definedName>
    <definedName name="ref_DG_FISH" localSheetId="13">#REF!</definedName>
    <definedName name="ref_DG_FISH" localSheetId="5">#REF!</definedName>
    <definedName name="ref_DG_FISH">#REF!</definedName>
    <definedName name="ref_DG_INFSO" localSheetId="6">#REF!</definedName>
    <definedName name="ref_DG_INFSO" localSheetId="7">#REF!</definedName>
    <definedName name="ref_DG_INFSO" localSheetId="8">#REF!</definedName>
    <definedName name="ref_DG_INFSO" localSheetId="9">#REF!</definedName>
    <definedName name="ref_DG_INFSO" localSheetId="10">#REF!</definedName>
    <definedName name="ref_DG_INFSO" localSheetId="11">#REF!</definedName>
    <definedName name="ref_DG_INFSO" localSheetId="13">#REF!</definedName>
    <definedName name="ref_DG_INFSO" localSheetId="5">#REF!</definedName>
    <definedName name="ref_DG_INFSO">#REF!</definedName>
    <definedName name="ref_DG_Relex" localSheetId="6">#REF!</definedName>
    <definedName name="ref_DG_Relex" localSheetId="7">#REF!</definedName>
    <definedName name="ref_DG_Relex" localSheetId="8">#REF!</definedName>
    <definedName name="ref_DG_Relex" localSheetId="9">#REF!</definedName>
    <definedName name="ref_DG_Relex" localSheetId="10">#REF!</definedName>
    <definedName name="ref_DG_Relex" localSheetId="11">#REF!</definedName>
    <definedName name="ref_DG_Relex" localSheetId="13">#REF!</definedName>
    <definedName name="ref_DG_Relex" localSheetId="5">#REF!</definedName>
    <definedName name="ref_DG_Relex">#REF!</definedName>
    <definedName name="ref_DG_RTD" localSheetId="6">#REF!</definedName>
    <definedName name="ref_DG_RTD" localSheetId="7">#REF!</definedName>
    <definedName name="ref_DG_RTD" localSheetId="8">#REF!</definedName>
    <definedName name="ref_DG_RTD" localSheetId="9">#REF!</definedName>
    <definedName name="ref_DG_RTD" localSheetId="10">#REF!</definedName>
    <definedName name="ref_DG_RTD" localSheetId="11">#REF!</definedName>
    <definedName name="ref_DG_RTD" localSheetId="13">#REF!</definedName>
    <definedName name="ref_DG_RTD" localSheetId="5">#REF!</definedName>
    <definedName name="ref_DG_RTD">#REF!</definedName>
    <definedName name="ref_DG_TREN" localSheetId="6">#REF!</definedName>
    <definedName name="ref_DG_TREN" localSheetId="7">#REF!</definedName>
    <definedName name="ref_DG_TREN" localSheetId="8">#REF!</definedName>
    <definedName name="ref_DG_TREN" localSheetId="9">#REF!</definedName>
    <definedName name="ref_DG_TREN" localSheetId="10">#REF!</definedName>
    <definedName name="ref_DG_TREN" localSheetId="11">#REF!</definedName>
    <definedName name="ref_DG_TREN" localSheetId="13">#REF!</definedName>
    <definedName name="ref_DG_TREN" localSheetId="5">#REF!</definedName>
    <definedName name="ref_DG_TREN">#REF!</definedName>
    <definedName name="ref_dubus" localSheetId="6">#REF!</definedName>
    <definedName name="ref_dubus" localSheetId="7">#REF!</definedName>
    <definedName name="ref_dubus" localSheetId="8">#REF!</definedName>
    <definedName name="ref_dubus" localSheetId="9">#REF!</definedName>
    <definedName name="ref_dubus" localSheetId="10">#REF!</definedName>
    <definedName name="ref_dubus" localSheetId="11">#REF!</definedName>
    <definedName name="ref_dubus" localSheetId="13">#REF!</definedName>
    <definedName name="ref_dubus" localSheetId="5">#REF!</definedName>
    <definedName name="ref_dubus">#REF!</definedName>
    <definedName name="ref_Eur_Parlament" localSheetId="6">#REF!</definedName>
    <definedName name="ref_Eur_Parlament" localSheetId="7">#REF!</definedName>
    <definedName name="ref_Eur_Parlament" localSheetId="8">#REF!</definedName>
    <definedName name="ref_Eur_Parlament" localSheetId="9">#REF!</definedName>
    <definedName name="ref_Eur_Parlament" localSheetId="10">#REF!</definedName>
    <definedName name="ref_Eur_Parlament" localSheetId="11">#REF!</definedName>
    <definedName name="ref_Eur_Parlament" localSheetId="13">#REF!</definedName>
    <definedName name="ref_Eur_Parlament" localSheetId="5">#REF!</definedName>
    <definedName name="ref_Eur_Parlament">#REF!</definedName>
    <definedName name="ref_JRC_ISPRA" localSheetId="6">#REF!</definedName>
    <definedName name="ref_JRC_ISPRA" localSheetId="7">#REF!</definedName>
    <definedName name="ref_JRC_ISPRA" localSheetId="8">#REF!</definedName>
    <definedName name="ref_JRC_ISPRA" localSheetId="9">#REF!</definedName>
    <definedName name="ref_JRC_ISPRA" localSheetId="10">#REF!</definedName>
    <definedName name="ref_JRC_ISPRA" localSheetId="11">#REF!</definedName>
    <definedName name="ref_JRC_ISPRA" localSheetId="13">#REF!</definedName>
    <definedName name="ref_JRC_ISPRA" localSheetId="5">#REF!</definedName>
    <definedName name="ref_JRC_ISPRA">#REF!</definedName>
    <definedName name="ref_OPOCE" localSheetId="6">#REF!</definedName>
    <definedName name="ref_OPOCE" localSheetId="7">#REF!</definedName>
    <definedName name="ref_OPOCE" localSheetId="8">#REF!</definedName>
    <definedName name="ref_OPOCE" localSheetId="9">#REF!</definedName>
    <definedName name="ref_OPOCE" localSheetId="10">#REF!</definedName>
    <definedName name="ref_OPOCE" localSheetId="11">#REF!</definedName>
    <definedName name="ref_OPOCE" localSheetId="13">#REF!</definedName>
    <definedName name="ref_OPOCE" localSheetId="5">#REF!</definedName>
    <definedName name="ref_OPOCE">#REF!</definedName>
    <definedName name="ref_structural_funds" localSheetId="6">#REF!</definedName>
    <definedName name="ref_structural_funds" localSheetId="7">#REF!</definedName>
    <definedName name="ref_structural_funds" localSheetId="8">#REF!</definedName>
    <definedName name="ref_structural_funds" localSheetId="9">#REF!</definedName>
    <definedName name="ref_structural_funds" localSheetId="10">#REF!</definedName>
    <definedName name="ref_structural_funds" localSheetId="11">#REF!</definedName>
    <definedName name="ref_structural_funds" localSheetId="13">#REF!</definedName>
    <definedName name="ref_structural_funds" localSheetId="5">#REF!</definedName>
    <definedName name="ref_structural_funds">#REF!</definedName>
    <definedName name="ref_TOTAL_RTD" localSheetId="6">#REF!</definedName>
    <definedName name="ref_TOTAL_RTD" localSheetId="7">#REF!</definedName>
    <definedName name="ref_TOTAL_RTD" localSheetId="8">#REF!</definedName>
    <definedName name="ref_TOTAL_RTD" localSheetId="9">#REF!</definedName>
    <definedName name="ref_TOTAL_RTD" localSheetId="10">#REF!</definedName>
    <definedName name="ref_TOTAL_RTD" localSheetId="11">#REF!</definedName>
    <definedName name="ref_TOTAL_RTD" localSheetId="13">#REF!</definedName>
    <definedName name="ref_TOTAL_RTD" localSheetId="5">#REF!</definedName>
    <definedName name="ref_TOTAL_RTD">#REF!</definedName>
    <definedName name="renegocia" localSheetId="5">[16]Programa!#REF!</definedName>
    <definedName name="renegocia">[16]Programa!#REF!</definedName>
    <definedName name="rep_tasas" localSheetId="1">#REF!</definedName>
    <definedName name="rep_tasas" localSheetId="12">#REF!</definedName>
    <definedName name="rep_tasas" localSheetId="5">#REF!</definedName>
    <definedName name="rep_tasas">#REF!</definedName>
    <definedName name="RESU" localSheetId="1">#REF!</definedName>
    <definedName name="RESU" localSheetId="12">#REF!</definedName>
    <definedName name="RESU" localSheetId="5">#REF!</definedName>
    <definedName name="RESU">#REF!</definedName>
    <definedName name="rf" localSheetId="1">[16]Programa!#REF!</definedName>
    <definedName name="rf" localSheetId="12">[16]Programa!#REF!</definedName>
    <definedName name="rf" localSheetId="5">[16]Programa!#REF!</definedName>
    <definedName name="rf">[16]Programa!#REF!</definedName>
    <definedName name="RFSP" localSheetId="1">#REF!</definedName>
    <definedName name="RFSP" localSheetId="12">#REF!</definedName>
    <definedName name="RFSP" localSheetId="5">#REF!</definedName>
    <definedName name="RFSP">#REF!</definedName>
    <definedName name="RgCcode" localSheetId="1">#REF!</definedName>
    <definedName name="RgCcode" localSheetId="12">#REF!</definedName>
    <definedName name="RgCcode" localSheetId="5">#REF!</definedName>
    <definedName name="RgCcode">#REF!</definedName>
    <definedName name="RgCName" localSheetId="1">#REF!</definedName>
    <definedName name="RgCName" localSheetId="12">#REF!</definedName>
    <definedName name="RgCName" localSheetId="5">#REF!</definedName>
    <definedName name="RgCName">#REF!</definedName>
    <definedName name="RGDPA" localSheetId="5">#REF!</definedName>
    <definedName name="RGDPA">#REF!</definedName>
    <definedName name="RgFdBaseYr" localSheetId="5">#REF!</definedName>
    <definedName name="RgFdBaseYr">#REF!</definedName>
    <definedName name="RgFdBper" localSheetId="5">#REF!</definedName>
    <definedName name="RgFdBper">#REF!</definedName>
    <definedName name="RgFdDefBaseYr" localSheetId="5">#REF!</definedName>
    <definedName name="RgFdDefBaseYr">#REF!</definedName>
    <definedName name="RgFdEper" localSheetId="5">#REF!</definedName>
    <definedName name="RgFdEper">#REF!</definedName>
    <definedName name="RgFdGrFoot" localSheetId="5">#REF!</definedName>
    <definedName name="RgFdGrFoot">#REF!</definedName>
    <definedName name="RgFdGrSeries" localSheetId="5">#REF!</definedName>
    <definedName name="RgFdGrSeries">#REF!</definedName>
    <definedName name="RgFdGrSeriesVal" localSheetId="5">#REF!</definedName>
    <definedName name="RgFdGrSeriesVal">#REF!</definedName>
    <definedName name="RgFdGrType" localSheetId="5">#REF!</definedName>
    <definedName name="RgFdGrType">#REF!</definedName>
    <definedName name="RgFdPartCseries" localSheetId="5">#REF!</definedName>
    <definedName name="RgFdPartCseries">#REF!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PartUserFile" localSheetId="5">#REF!</definedName>
    <definedName name="RgFdPartUserFile">#REF!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 localSheetId="5">#REF!</definedName>
    <definedName name="RgFdReptEsource">#REF!</definedName>
    <definedName name="RgFdReptUserFile" localSheetId="5">#REF!</definedName>
    <definedName name="RgFdReptUserFile">#REF!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 localSheetId="5">#REF!</definedName>
    <definedName name="RgFdTbEper">#REF!</definedName>
    <definedName name="RGFdTbFoot" localSheetId="5">#REF!</definedName>
    <definedName name="RGFdTbFoot">#REF!</definedName>
    <definedName name="RgFdTbFreq" localSheetId="5">#REF!</definedName>
    <definedName name="RgFdTbFreq">#REF!</definedName>
    <definedName name="RgFdTbFreqVal" localSheetId="5">#REF!</definedName>
    <definedName name="RgFdTbFreqVal">#REF!</definedName>
    <definedName name="RgFdTbSendto" localSheetId="5">#REF!</definedName>
    <definedName name="RgFdTbSendto">#REF!</definedName>
    <definedName name="RgFdWgtMethod" localSheetId="5">#REF!</definedName>
    <definedName name="RgFdWgtMethod">#REF!</definedName>
    <definedName name="RGSPA" localSheetId="5">#REF!</definedName>
    <definedName name="RGSPA">#REF!</definedName>
    <definedName name="ry" localSheetId="5" hidden="1">#REF!</definedName>
    <definedName name="ry" hidden="1">#REF!</definedName>
    <definedName name="rinfinpriv" localSheetId="5">#REF!</definedName>
    <definedName name="rinfinpriv">#REF!</definedName>
    <definedName name="RIQFIN" localSheetId="5">#REF!</definedName>
    <definedName name="RIQFIN">#REF!</definedName>
    <definedName name="riqueza1">[15]riqueza!$A$1:$AU$89</definedName>
    <definedName name="riqueza2">[15]riqueza!$A$93:$AU$123</definedName>
    <definedName name="rngErrorSort">[45]ErrCheck!$A$4</definedName>
    <definedName name="rngLastSave">[45]Main!$G$19</definedName>
    <definedName name="rngLastSent">[45]Main!$G$18</definedName>
    <definedName name="rngLastUpdate">[45]Links!$D$2</definedName>
    <definedName name="rngNeedsUpdate">[45]Links!$E$2</definedName>
    <definedName name="rngQuestChecked">[45]ErrCheck!$A$3</definedName>
    <definedName name="RR">[26]Projections:PDVSA!$B$2:$BH$531</definedName>
    <definedName name="rubros" localSheetId="1">#REF!</definedName>
    <definedName name="rubros" localSheetId="12">#REF!</definedName>
    <definedName name="rubros" localSheetId="5">#REF!</definedName>
    <definedName name="rubros">#REF!</definedName>
    <definedName name="rubros1" localSheetId="1">#REF!</definedName>
    <definedName name="rubros1" localSheetId="12">#REF!</definedName>
    <definedName name="rubros1" localSheetId="5">#REF!</definedName>
    <definedName name="rubros1">#REF!</definedName>
    <definedName name="Rwvu.PLA2." localSheetId="1" hidden="1">'[28]COP FED'!#REF!</definedName>
    <definedName name="Rwvu.PLA2." localSheetId="12" hidden="1">'[28]COP FED'!#REF!</definedName>
    <definedName name="Rwvu.PLA2." localSheetId="5" hidden="1">'[28]COP FED'!#REF!</definedName>
    <definedName name="Rwvu.PLA2." hidden="1">'[28]COP FED'!#REF!</definedName>
    <definedName name="Rwvu.Print." hidden="1">#N/A</definedName>
    <definedName name="rx" localSheetId="1" hidden="1">#REF!</definedName>
    <definedName name="rx" localSheetId="12" hidden="1">#REF!</definedName>
    <definedName name="rx" localSheetId="5" hidden="1">#REF!</definedName>
    <definedName name="rx" hidden="1">#REF!</definedName>
    <definedName name="SALDOS">[15]FMI!$A$5:$T$77</definedName>
    <definedName name="SEI" localSheetId="1">#REF!</definedName>
    <definedName name="SEI" localSheetId="12">#REF!</definedName>
    <definedName name="SEI" localSheetId="5">#REF!</definedName>
    <definedName name="SEI">#REF!</definedName>
    <definedName name="seitto98" localSheetId="1">'[64]Output data'!#REF!</definedName>
    <definedName name="seitto98" localSheetId="12">'[64]Output data'!#REF!</definedName>
    <definedName name="seitto98" localSheetId="5">'[64]Output data'!#REF!</definedName>
    <definedName name="seitto98">'[64]Output data'!#REF!</definedName>
    <definedName name="SELECT" localSheetId="1">#REF!</definedName>
    <definedName name="SELECT" localSheetId="12">#REF!</definedName>
    <definedName name="SELECT" localSheetId="5">#REF!</definedName>
    <definedName name="SELECT">#REF!</definedName>
    <definedName name="SEMESTRE" localSheetId="1">#REF!</definedName>
    <definedName name="SEMESTRE" localSheetId="12">#REF!</definedName>
    <definedName name="SEMESTRE" localSheetId="5">#REF!</definedName>
    <definedName name="SEMESTRE">#REF!</definedName>
    <definedName name="sencount" hidden="1">2</definedName>
    <definedName name="SERV" localSheetId="1">#REF!</definedName>
    <definedName name="SERV" localSheetId="12">#REF!</definedName>
    <definedName name="SERV" localSheetId="5">#REF!</definedName>
    <definedName name="SERV">#REF!</definedName>
    <definedName name="SET" localSheetId="1">#REF!</definedName>
    <definedName name="SET" localSheetId="12">#REF!</definedName>
    <definedName name="SET" localSheetId="5">#REF!</definedName>
    <definedName name="SET">#REF!</definedName>
    <definedName name="SHEET_A._Contents_and_file_description" localSheetId="1">#REF!</definedName>
    <definedName name="SHEET_A._Contents_and_file_description" localSheetId="12">#REF!</definedName>
    <definedName name="SHEET_A._Contents_and_file_description" localSheetId="5">#REF!</definedName>
    <definedName name="SHEET_A._Contents_and_file_description">#REF!</definedName>
    <definedName name="SHEET_B._DATA_FROM_TO_OTHER_FILES" localSheetId="5">#REF!</definedName>
    <definedName name="SHEET_B._DATA_FROM_TO_OTHER_FILES">#REF!</definedName>
    <definedName name="SHEET_C._RAW_DATA1" localSheetId="5">#REF!</definedName>
    <definedName name="SHEET_C._RAW_DATA1">#REF!</definedName>
    <definedName name="SHEET_C._RAW_DATA2" localSheetId="5">#REF!</definedName>
    <definedName name="SHEET_C._RAW_DATA2">#REF!</definedName>
    <definedName name="SHEET_D._DATA_TRANSFORMATIONS" localSheetId="5">#REF!</definedName>
    <definedName name="SHEET_D._DATA_TRANSFORMATIONS">#REF!</definedName>
    <definedName name="SHEET_E._FINAL_TABLES" localSheetId="5">#REF!</definedName>
    <definedName name="SHEET_E._FINAL_TABLES">#REF!</definedName>
    <definedName name="Shocks" localSheetId="5">#REF!</definedName>
    <definedName name="Shocks">#REF!</definedName>
    <definedName name="SIDXGOB">'[39]SFISCAL-MOD'!$A$146:$IV$146</definedName>
    <definedName name="sisfin2" localSheetId="1">#REF!</definedName>
    <definedName name="sisfin2" localSheetId="12">#REF!</definedName>
    <definedName name="sisfin2" localSheetId="5">#REF!</definedName>
    <definedName name="sisfin2">#REF!</definedName>
    <definedName name="SISTEMA_BANCARIO_NACIONAL" localSheetId="1">#REF!</definedName>
    <definedName name="SISTEMA_BANCARIO_NACIONAL" localSheetId="12">#REF!</definedName>
    <definedName name="SISTEMA_BANCARIO_NACIONAL" localSheetId="5">#REF!</definedName>
    <definedName name="SISTEMA_BANCARIO_NACIONAL">#REF!</definedName>
    <definedName name="skaiciavimai_LV" localSheetId="5">[14]!'[Macros Import].qbop'</definedName>
    <definedName name="skaiciavimai_LV">[14]!'[Macros Import].qbop'</definedName>
    <definedName name="snsaexp">'[49]NSA Services Exports'!$A$4:$S$500</definedName>
    <definedName name="snsaexpcountries">'[49]NSA Services Exports'!$A$4:$S$4</definedName>
    <definedName name="snsaexpquarters">'[49]NSA Services Exports'!$A$4:$A$500</definedName>
    <definedName name="snsaimp">'[49]NSA Services Imports'!$A$4:$S$500</definedName>
    <definedName name="snsaimpcountries">'[49]NSA Services Imports'!$A$4:$S$4</definedName>
    <definedName name="snsaimpquarters">'[49]NSA Services Imports'!$A$4:$A$500</definedName>
    <definedName name="SRTab1" localSheetId="1">#REF!</definedName>
    <definedName name="SRTab1" localSheetId="12">#REF!</definedName>
    <definedName name="SRTab1" localSheetId="5">#REF!</definedName>
    <definedName name="SRTab1">#REF!</definedName>
    <definedName name="SRTab11" localSheetId="1">'[64]Output data'!#REF!</definedName>
    <definedName name="SRTab11" localSheetId="12">'[64]Output data'!#REF!</definedName>
    <definedName name="SRTab11" localSheetId="5">'[64]Output data'!#REF!</definedName>
    <definedName name="SRTab11">'[64]Output data'!#REF!</definedName>
    <definedName name="SRTab6" localSheetId="1">#REF!</definedName>
    <definedName name="SRTab6" localSheetId="12">#REF!</definedName>
    <definedName name="SRTab6" localSheetId="5">#REF!</definedName>
    <definedName name="SRTab6">#REF!</definedName>
    <definedName name="SRTab7" localSheetId="1">[63]RED!#REF!</definedName>
    <definedName name="SRTab7" localSheetId="12">[63]RED!#REF!</definedName>
    <definedName name="SRTab7" localSheetId="5">[63]RED!#REF!</definedName>
    <definedName name="SRTab7">[63]RED!#REF!</definedName>
    <definedName name="SRTab8" localSheetId="1">#REF!</definedName>
    <definedName name="SRTab8" localSheetId="12">#REF!</definedName>
    <definedName name="SRTab8" localSheetId="5">#REF!</definedName>
    <definedName name="SRTab8">#REF!</definedName>
    <definedName name="SS">[65]IMATA!$B$45:$B$108</definedName>
    <definedName name="ssfexp" localSheetId="1">#REF!</definedName>
    <definedName name="ssfexp" localSheetId="6">#REF!</definedName>
    <definedName name="ssfexp" localSheetId="7">#REF!</definedName>
    <definedName name="ssfexp" localSheetId="8">#REF!</definedName>
    <definedName name="ssfexp" localSheetId="9">#REF!</definedName>
    <definedName name="ssfexp" localSheetId="10">#REF!</definedName>
    <definedName name="ssfexp" localSheetId="11">#REF!</definedName>
    <definedName name="ssfexp" localSheetId="13">#REF!</definedName>
    <definedName name="ssfexp" localSheetId="5">#REF!</definedName>
    <definedName name="ssfexp">#REF!</definedName>
    <definedName name="ssfexpcountries" localSheetId="1">#REF!</definedName>
    <definedName name="ssfexpcountries" localSheetId="6">#REF!</definedName>
    <definedName name="ssfexpcountries" localSheetId="7">#REF!</definedName>
    <definedName name="ssfexpcountries" localSheetId="8">#REF!</definedName>
    <definedName name="ssfexpcountries" localSheetId="9">#REF!</definedName>
    <definedName name="ssfexpcountries" localSheetId="10">#REF!</definedName>
    <definedName name="ssfexpcountries" localSheetId="11">#REF!</definedName>
    <definedName name="ssfexpcountries" localSheetId="13">#REF!</definedName>
    <definedName name="ssfexpcountries" localSheetId="5">#REF!</definedName>
    <definedName name="ssfexpcountries">#REF!</definedName>
    <definedName name="ssfexpquarters" localSheetId="1">#REF!</definedName>
    <definedName name="ssfexpquarters" localSheetId="6">#REF!</definedName>
    <definedName name="ssfexpquarters" localSheetId="7">#REF!</definedName>
    <definedName name="ssfexpquarters" localSheetId="8">#REF!</definedName>
    <definedName name="ssfexpquarters" localSheetId="9">#REF!</definedName>
    <definedName name="ssfexpquarters" localSheetId="10">#REF!</definedName>
    <definedName name="ssfexpquarters" localSheetId="11">#REF!</definedName>
    <definedName name="ssfexpquarters" localSheetId="13">#REF!</definedName>
    <definedName name="ssfexpquarters" localSheetId="5">#REF!</definedName>
    <definedName name="ssfexpquarters">#REF!</definedName>
    <definedName name="ssfimp" localSheetId="6">#REF!</definedName>
    <definedName name="ssfimp" localSheetId="7">#REF!</definedName>
    <definedName name="ssfimp" localSheetId="8">#REF!</definedName>
    <definedName name="ssfimp" localSheetId="9">#REF!</definedName>
    <definedName name="ssfimp" localSheetId="10">#REF!</definedName>
    <definedName name="ssfimp" localSheetId="11">#REF!</definedName>
    <definedName name="ssfimp" localSheetId="13">#REF!</definedName>
    <definedName name="ssfimp" localSheetId="5">#REF!</definedName>
    <definedName name="ssfimp">#REF!</definedName>
    <definedName name="ssfimpcountries" localSheetId="6">#REF!</definedName>
    <definedName name="ssfimpcountries" localSheetId="7">#REF!</definedName>
    <definedName name="ssfimpcountries" localSheetId="8">#REF!</definedName>
    <definedName name="ssfimpcountries" localSheetId="9">#REF!</definedName>
    <definedName name="ssfimpcountries" localSheetId="10">#REF!</definedName>
    <definedName name="ssfimpcountries" localSheetId="11">#REF!</definedName>
    <definedName name="ssfimpcountries" localSheetId="13">#REF!</definedName>
    <definedName name="ssfimpcountries" localSheetId="5">#REF!</definedName>
    <definedName name="ssfimpcountries">#REF!</definedName>
    <definedName name="ssfimpquarters" localSheetId="6">#REF!</definedName>
    <definedName name="ssfimpquarters" localSheetId="7">#REF!</definedName>
    <definedName name="ssfimpquarters" localSheetId="8">#REF!</definedName>
    <definedName name="ssfimpquarters" localSheetId="9">#REF!</definedName>
    <definedName name="ssfimpquarters" localSheetId="10">#REF!</definedName>
    <definedName name="ssfimpquarters" localSheetId="11">#REF!</definedName>
    <definedName name="ssfimpquarters" localSheetId="13">#REF!</definedName>
    <definedName name="ssfimpquarters" localSheetId="5">#REF!</definedName>
    <definedName name="ssfimpquarters">#REF!</definedName>
    <definedName name="sss" localSheetId="5">'[27]1.1 INDIC ACC'!#REF!</definedName>
    <definedName name="sss">'[27]1.1 INDIC ACC'!#REF!</definedName>
    <definedName name="ssssss">#N/A</definedName>
    <definedName name="STOP" localSheetId="1">#REF!</definedName>
    <definedName name="STOP" localSheetId="12">#REF!</definedName>
    <definedName name="STOP" localSheetId="5">#REF!</definedName>
    <definedName name="STOP">#REF!</definedName>
    <definedName name="supuestos" localSheetId="1">#REF!</definedName>
    <definedName name="supuestos" localSheetId="12">#REF!</definedName>
    <definedName name="supuestos" localSheetId="5">#REF!</definedName>
    <definedName name="supuestos">#REF!</definedName>
    <definedName name="Swvu.PLA1." localSheetId="1" hidden="1">'[28]COP FED'!#REF!</definedName>
    <definedName name="Swvu.PLA1." localSheetId="12" hidden="1">'[28]COP FED'!#REF!</definedName>
    <definedName name="Swvu.PLA1." localSheetId="5" hidden="1">'[28]COP FED'!#REF!</definedName>
    <definedName name="Swvu.PLA1." hidden="1">'[28]COP FED'!#REF!</definedName>
    <definedName name="Swvu.PLA2." hidden="1">'[28]COP FED'!$A$1:$N$49</definedName>
    <definedName name="t">#N/A</definedName>
    <definedName name="T10PPI">[62]Prices!$A$99:$J$131</definedName>
    <definedName name="T11IMW">[62]Labor!$B$3:$J$45</definedName>
    <definedName name="T12ULC">[62]Labor!$B$53:$J$97</definedName>
    <definedName name="T13LFE">[62]Labor!$B$155:$I$200</definedName>
    <definedName name="T14EPE">[62]Labor!$B$256:$J$309</definedName>
    <definedName name="T15ROP" localSheetId="1">#REF!</definedName>
    <definedName name="T15ROP" localSheetId="12">#REF!</definedName>
    <definedName name="T15ROP" localSheetId="5">#REF!</definedName>
    <definedName name="T15ROP">#REF!</definedName>
    <definedName name="T16OPU" localSheetId="1">#REF!</definedName>
    <definedName name="T16OPU" localSheetId="12">#REF!</definedName>
    <definedName name="T16OPU" localSheetId="5">#REF!</definedName>
    <definedName name="T16OPU">#REF!</definedName>
    <definedName name="T2YSECREA">[66]GDPSEC!$A$11:$M$80</definedName>
    <definedName name="T3YSECNOM">[66]GDPSEC!$A$93:$M$153</definedName>
    <definedName name="T9CPI">[62]Prices!$A$3:$R$47</definedName>
    <definedName name="TAB1A" localSheetId="1">#REF!</definedName>
    <definedName name="TAB1A" localSheetId="12">#REF!</definedName>
    <definedName name="TAB1A" localSheetId="5">#REF!</definedName>
    <definedName name="TAB1A">#REF!</definedName>
    <definedName name="TAB1CK" localSheetId="1">#REF!</definedName>
    <definedName name="TAB1CK" localSheetId="12">#REF!</definedName>
    <definedName name="TAB1CK" localSheetId="5">#REF!</definedName>
    <definedName name="TAB1CK">#REF!</definedName>
    <definedName name="Tab25a" localSheetId="1">#REF!</definedName>
    <definedName name="Tab25a" localSheetId="12">#REF!</definedName>
    <definedName name="Tab25a" localSheetId="5">#REF!</definedName>
    <definedName name="Tab25a">#REF!</definedName>
    <definedName name="Tab25b" localSheetId="5">#REF!</definedName>
    <definedName name="Tab25b">#REF!</definedName>
    <definedName name="TAB2A" localSheetId="5">#REF!</definedName>
    <definedName name="TAB2A">#REF!</definedName>
    <definedName name="TAB5A" localSheetId="5">#REF!</definedName>
    <definedName name="TAB5A">#REF!</definedName>
    <definedName name="TAB6A" localSheetId="5">'[22]Annual Tables'!#REF!</definedName>
    <definedName name="TAB6A">'[22]Annual Tables'!#REF!</definedName>
    <definedName name="TAB6B" localSheetId="5">'[22]Annual Tables'!#REF!</definedName>
    <definedName name="TAB6B">'[22]Annual Tables'!#REF!</definedName>
    <definedName name="TAB6C" localSheetId="1">#REF!</definedName>
    <definedName name="TAB6C" localSheetId="12">#REF!</definedName>
    <definedName name="TAB6C" localSheetId="5">#REF!</definedName>
    <definedName name="TAB6C">#REF!</definedName>
    <definedName name="TAB7A" localSheetId="1">#REF!</definedName>
    <definedName name="TAB7A" localSheetId="12">#REF!</definedName>
    <definedName name="TAB7A" localSheetId="5">#REF!</definedName>
    <definedName name="TAB7A">#REF!</definedName>
    <definedName name="tabla" localSheetId="1">#REF!</definedName>
    <definedName name="tabla" localSheetId="12">#REF!</definedName>
    <definedName name="tabla" localSheetId="5">#REF!</definedName>
    <definedName name="tabla">#REF!</definedName>
    <definedName name="Table" localSheetId="5">#REF!</definedName>
    <definedName name="Table">#REF!</definedName>
    <definedName name="Table__47">[67]RED47!$A$1:$I$53</definedName>
    <definedName name="Table_16.__Guatemala__National_Accounts_at_Current_Prices" localSheetId="1">#REF!</definedName>
    <definedName name="Table_16.__Guatemala__National_Accounts_at_Current_Prices" localSheetId="12">#REF!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 localSheetId="12">#REF!</definedName>
    <definedName name="Table_2._Country_X___Public_Sector_Financing_1" localSheetId="5">#REF!</definedName>
    <definedName name="Table_2._Country_X___Public_Sector_Financing_1">#REF!</definedName>
    <definedName name="Table_20.cont__Guatemala___Selected_Agricultural_Sector_Statistics__concluded" localSheetId="1">#REF!</definedName>
    <definedName name="Table_20.cont__Guatemala___Selected_Agricultural_Sector_Statistics__concluded" localSheetId="12">#REF!</definedName>
    <definedName name="Table_20.cont__Guatemala___Selected_Agricultural_Sector_Statistics__concluded" localSheetId="5">#REF!</definedName>
    <definedName name="Table_20.cont__Guatemala___Selected_Agricultural_Sector_Statistics__concluded">#REF!</definedName>
    <definedName name="Table_28._Guatemala___Selected_Wage_Indicators_1" localSheetId="5">#REF!</definedName>
    <definedName name="Table_28._Guatemala___Selected_Wage_Indicators_1">#REF!</definedName>
    <definedName name="Table_28a._Guatemala___Selected_Wage_Indicators_1" localSheetId="5">#REF!</definedName>
    <definedName name="Table_28a._Guatemala___Selected_Wage_Indicators_1">#REF!</definedName>
    <definedName name="Table_30a._Guatemala___Selected_Employment_and_Labor_Productivity_Indicators" localSheetId="5">#REF!</definedName>
    <definedName name="Table_30a._Guatemala___Selected_Employment_and_Labor_Productivity_Indicators">#REF!</definedName>
    <definedName name="Table_31._Guatemala___Selected_Wage_and_Employment_Indicators_1" localSheetId="5">#REF!</definedName>
    <definedName name="Table_31._Guatemala___Selected_Wage_and_Employment_Indicators_1">#REF!</definedName>
    <definedName name="Table_32.__Guatemala__Trends_in_Unit_Labor_Costs__ULC___Real_Wages__Productivity_and_Employment" localSheetId="5">#REF!</definedName>
    <definedName name="Table_32.__Guatemala__Trends_in_Unit_Labor_Costs__ULC___Real_Wages__Productivity_and_Employment">#REF!</definedName>
    <definedName name="Table_33.__Guatemala__Indicators_of_Competitiveness" localSheetId="5">#REF!</definedName>
    <definedName name="Table_33.__Guatemala__Indicators_of_Competitiveness">#REF!</definedName>
    <definedName name="Table_4._Guatemala___Consumer_Price_Indices__1" localSheetId="5">#REF!</definedName>
    <definedName name="Table_4._Guatemala___Consumer_Price_Indices__1">#REF!</definedName>
    <definedName name="Table_4SR" localSheetId="5">#REF!</definedName>
    <definedName name="Table_4SR">#REF!</definedName>
    <definedName name="Table_A.__Guatemala__Trends_in_Private_Sector_Unit_Labor_Costs__ULC___Real_Wages__Productivity_and_Employment" localSheetId="5">#REF!</definedName>
    <definedName name="Table_A.__Guatemala__Trends_in_Private_Sector_Unit_Labor_Costs__ULC___Real_Wages__Productivity_and_Employment">#REF!</definedName>
    <definedName name="Table_debt">[68]Table!$A$3:$AB$73</definedName>
    <definedName name="Table1" localSheetId="1">#REF!</definedName>
    <definedName name="Table1" localSheetId="12">#REF!</definedName>
    <definedName name="Table1" localSheetId="5">#REF!</definedName>
    <definedName name="Table1">#REF!</definedName>
    <definedName name="Table12" localSheetId="1">#REF!</definedName>
    <definedName name="Table12" localSheetId="12">#REF!</definedName>
    <definedName name="Table12" localSheetId="5">#REF!</definedName>
    <definedName name="Table12">#REF!</definedName>
    <definedName name="Table13b" localSheetId="1">#REF!</definedName>
    <definedName name="Table13b" localSheetId="12">#REF!</definedName>
    <definedName name="Table13b" localSheetId="5">#REF!</definedName>
    <definedName name="Table13b">#REF!</definedName>
    <definedName name="Table15" localSheetId="5">#REF!</definedName>
    <definedName name="Table15">#REF!</definedName>
    <definedName name="Table16" localSheetId="5">#REF!</definedName>
    <definedName name="Table16">#REF!</definedName>
    <definedName name="Table2" localSheetId="5">#REF!</definedName>
    <definedName name="Table2">#REF!</definedName>
    <definedName name="Table3" localSheetId="5">#REF!</definedName>
    <definedName name="Table3">#REF!</definedName>
    <definedName name="Table5" localSheetId="5">[69]Stfrprtables!#REF!</definedName>
    <definedName name="Table5">[69]Stfrprtables!#REF!</definedName>
    <definedName name="Table7" localSheetId="1">#REF!</definedName>
    <definedName name="Table7" localSheetId="12">#REF!</definedName>
    <definedName name="Table7" localSheetId="5">#REF!</definedName>
    <definedName name="Table7">#REF!</definedName>
    <definedName name="Table8" localSheetId="1">#REF!</definedName>
    <definedName name="Table8" localSheetId="12">#REF!</definedName>
    <definedName name="Table8" localSheetId="5">#REF!</definedName>
    <definedName name="Table8">#REF!</definedName>
    <definedName name="TableA3" localSheetId="1">#REF!</definedName>
    <definedName name="TableA3" localSheetId="12">#REF!</definedName>
    <definedName name="TableA3" localSheetId="5">#REF!</definedName>
    <definedName name="TableA3">#REF!</definedName>
    <definedName name="TAME" localSheetId="5">#REF!</definedName>
    <definedName name="TAME">#REF!</definedName>
    <definedName name="tarea1" localSheetId="5">#REF!</definedName>
    <definedName name="tarea1">#REF!</definedName>
    <definedName name="tarea2" localSheetId="5">#REF!</definedName>
    <definedName name="tarea2">#REF!</definedName>
    <definedName name="TASAS_DE_INTERES_PROMEDIO">[60]PROMEDIO!$A$97:$G$121,[60]PROMEDIO!$A$248:$G$272</definedName>
    <definedName name="Tbl_GFN">[68]Table_GEF!$B$2:$T$53</definedName>
    <definedName name="tblChecks">[45]ErrCheck!$A$3:$E$5</definedName>
    <definedName name="tblLinks">[45]Links!$A$4:$F$33</definedName>
    <definedName name="tbn" localSheetId="1">#REF!</definedName>
    <definedName name="tbn" localSheetId="12">#REF!</definedName>
    <definedName name="tbn" localSheetId="5">#REF!</definedName>
    <definedName name="tbn">#REF!</definedName>
    <definedName name="TC" localSheetId="1">#REF!</definedName>
    <definedName name="TC" localSheetId="12">#REF!</definedName>
    <definedName name="TC" localSheetId="5">#REF!</definedName>
    <definedName name="TC">#REF!</definedName>
    <definedName name="TC00">'[25]PROYECCIONES-PM 2000mod (2)'!$F$66</definedName>
    <definedName name="TCFEN" localSheetId="1">#REF!</definedName>
    <definedName name="TCFEN" localSheetId="12">#REF!</definedName>
    <definedName name="TCFEN" localSheetId="5">#REF!</definedName>
    <definedName name="TCFEN">#REF!</definedName>
    <definedName name="tchoy" localSheetId="1">#REF!</definedName>
    <definedName name="tchoy" localSheetId="12">#REF!</definedName>
    <definedName name="tchoy" localSheetId="5">#REF!</definedName>
    <definedName name="tchoy">#REF!</definedName>
    <definedName name="TCN">[39]SREAL!A$158</definedName>
    <definedName name="TDIC" localSheetId="1">#REF!</definedName>
    <definedName name="TDIC" localSheetId="12">#REF!</definedName>
    <definedName name="TDIC" localSheetId="5">#REF!</definedName>
    <definedName name="TDIC">#REF!</definedName>
    <definedName name="tdic96" localSheetId="1">#REF!</definedName>
    <definedName name="tdic96" localSheetId="12">#REF!</definedName>
    <definedName name="tdic96" localSheetId="5">#REF!</definedName>
    <definedName name="tdic96">#REF!</definedName>
    <definedName name="Test1" localSheetId="1">#REF!</definedName>
    <definedName name="Test1" localSheetId="12">#REF!</definedName>
    <definedName name="Test1" localSheetId="5">#REF!</definedName>
    <definedName name="Test1">#REF!</definedName>
    <definedName name="TIME" localSheetId="1">[26]Sum1!#REF!</definedName>
    <definedName name="TIME" localSheetId="12">[26]Sum1!#REF!</definedName>
    <definedName name="TIME" localSheetId="5">[26]Sum1!#REF!</definedName>
    <definedName name="TIME">[26]Sum1!#REF!</definedName>
    <definedName name="tititid" localSheetId="1">#REF!</definedName>
    <definedName name="tititid" localSheetId="12">#REF!</definedName>
    <definedName name="tititid" localSheetId="5">#REF!</definedName>
    <definedName name="tititid">#REF!</definedName>
    <definedName name="Titulo" localSheetId="1">#REF!</definedName>
    <definedName name="Titulo" localSheetId="12">#REF!</definedName>
    <definedName name="Titulo" localSheetId="5">#REF!</definedName>
    <definedName name="Titulo">#REF!</definedName>
    <definedName name="títulos" localSheetId="1">#REF!</definedName>
    <definedName name="títulos" localSheetId="12">#REF!</definedName>
    <definedName name="títulos" localSheetId="5">#REF!</definedName>
    <definedName name="títulos">#REF!</definedName>
    <definedName name="titulos_" localSheetId="5">#REF!</definedName>
    <definedName name="titulos_">#REF!</definedName>
    <definedName name="tjun" localSheetId="5">#REF!</definedName>
    <definedName name="tjun">#REF!</definedName>
    <definedName name="TM">[24]WEOQ5!$E$19:$AH$19</definedName>
    <definedName name="TM_D">[24]WEOQ5!$E$23:$AH$23</definedName>
    <definedName name="TM_DPCH">[24]WEOQ5!$E$24:$AH$24</definedName>
    <definedName name="TM_R">[24]WEOQ5!$E$22:$AH$22</definedName>
    <definedName name="TM_RPCH">[24]WEOQ5!$E$21:$AH$21</definedName>
    <definedName name="TMAR" localSheetId="1">#REF!</definedName>
    <definedName name="TMAR" localSheetId="12">#REF!</definedName>
    <definedName name="TMAR" localSheetId="5">#REF!</definedName>
    <definedName name="TMAR">#REF!</definedName>
    <definedName name="TMG">[24]WEOQ5!$E$38:$AH$38</definedName>
    <definedName name="TMG_D">[34]Q5!$E$23:$AH$23</definedName>
    <definedName name="TMG_DPCH">[24]WEOQ5!$E$43:$AH$43</definedName>
    <definedName name="TMG_R">[24]WEOQ5!$E$41:$AH$41</definedName>
    <definedName name="TMG_RPCH">[24]WEOQ5!$E$40:$AH$40</definedName>
    <definedName name="TMGO">#N/A</definedName>
    <definedName name="TMGO_D">[24]WEOQ5!$E$63:$AH$63</definedName>
    <definedName name="TMGO_DPCH">[24]WEOQ5!$E$64:$AH$64</definedName>
    <definedName name="TMGO_R">[24]WEOQ5!$E$62:$AH$62</definedName>
    <definedName name="TMGO_RPCH">[24]WEOQ5!$E$60:$AH$60</definedName>
    <definedName name="TMGXO">[24]WEOQ5!$E$82:$AH$82</definedName>
    <definedName name="TMGXO_D">[24]WEOQ5!$E$88:$AH$88</definedName>
    <definedName name="TMGXO_DPCH">[24]WEOQ5!$E$89:$AH$89</definedName>
    <definedName name="TMGXO_R">[24]WEOQ5!$E$87:$AH$87</definedName>
    <definedName name="TMGXO_RPCH">[24]WEOQ5!$E$84:$AH$84</definedName>
    <definedName name="TMS">[24]WEOQ5!$E$97:$AH$97</definedName>
    <definedName name="TNAME" localSheetId="1">[32]WETA!#REF!</definedName>
    <definedName name="TNAME" localSheetId="12">[32]WETA!#REF!</definedName>
    <definedName name="TNAME" localSheetId="5">[32]WETA!#REF!</definedName>
    <definedName name="TNAME">[32]WETA!#REF!</definedName>
    <definedName name="tnov" localSheetId="1">#REF!</definedName>
    <definedName name="tnov" localSheetId="12">#REF!</definedName>
    <definedName name="tnov" localSheetId="5">#REF!</definedName>
    <definedName name="tnov">#REF!</definedName>
    <definedName name="toct" localSheetId="1">#REF!</definedName>
    <definedName name="toct" localSheetId="12">#REF!</definedName>
    <definedName name="toct" localSheetId="5">#REF!</definedName>
    <definedName name="toct">#REF!</definedName>
    <definedName name="toyear">[47]Data!$B$25</definedName>
    <definedName name="TOWEO" localSheetId="1">#REF!</definedName>
    <definedName name="TOWEO" localSheetId="12">#REF!</definedName>
    <definedName name="TOWEO" localSheetId="5">#REF!</definedName>
    <definedName name="TOWEO">#REF!</definedName>
    <definedName name="TRADE3" localSheetId="1">[17]Trade!#REF!</definedName>
    <definedName name="TRADE3" localSheetId="12">[17]Trade!#REF!</definedName>
    <definedName name="TRADE3" localSheetId="5">[17]Trade!#REF!</definedName>
    <definedName name="TRADE3">[17]Trade!#REF!</definedName>
    <definedName name="trans" localSheetId="1">#REF!</definedName>
    <definedName name="trans" localSheetId="12">#REF!</definedName>
    <definedName name="trans" localSheetId="5">#REF!</definedName>
    <definedName name="trans">#REF!</definedName>
    <definedName name="Transfer_check" localSheetId="1">#REF!</definedName>
    <definedName name="Transfer_check" localSheetId="12">#REF!</definedName>
    <definedName name="Transfer_check" localSheetId="5">#REF!</definedName>
    <definedName name="Transfer_check">#REF!</definedName>
    <definedName name="TRANSNAVE" localSheetId="1">#REF!</definedName>
    <definedName name="TRANSNAVE" localSheetId="12">#REF!</definedName>
    <definedName name="TRANSNAVE" localSheetId="5">#REF!</definedName>
    <definedName name="TRANSNAVE">#REF!</definedName>
    <definedName name="TRAS">#N/A</definedName>
    <definedName name="tretry" localSheetId="1" hidden="1">[10]Data!#REF!</definedName>
    <definedName name="tretry" localSheetId="12" hidden="1">[10]Data!#REF!</definedName>
    <definedName name="tretry" localSheetId="5" hidden="1">[10]Data!#REF!</definedName>
    <definedName name="tretry" hidden="1">[10]Data!#REF!</definedName>
    <definedName name="TRISM" localSheetId="1">#REF!</definedName>
    <definedName name="TRISM" localSheetId="12">#REF!</definedName>
    <definedName name="TRISM" localSheetId="5">#REF!</definedName>
    <definedName name="TRISM">#REF!</definedName>
    <definedName name="TS" localSheetId="1">#REF!</definedName>
    <definedName name="TS" localSheetId="12">#REF!</definedName>
    <definedName name="TS" localSheetId="5">#REF!</definedName>
    <definedName name="TS">#REF!</definedName>
    <definedName name="TSET" localSheetId="1">#REF!</definedName>
    <definedName name="TSET" localSheetId="12">#REF!</definedName>
    <definedName name="TSET" localSheetId="5">#REF!</definedName>
    <definedName name="TSET">#REF!</definedName>
    <definedName name="TTO_Summary_of_non_fator_services" localSheetId="5">#REF!</definedName>
    <definedName name="TTO_Summary_of_non_fator_services">#REF!</definedName>
    <definedName name="ttttt" localSheetId="5" hidden="1">[54]M!#REF!</definedName>
    <definedName name="ttttt" hidden="1">[54]M!#REF!</definedName>
    <definedName name="twryrwe" localSheetId="5" hidden="1">[13]PRIVATE!#REF!</definedName>
    <definedName name="twryrwe" hidden="1">[13]PRIVATE!#REF!</definedName>
    <definedName name="TX">[24]WEOQ5!$E$11:$AH$11</definedName>
    <definedName name="TX_D">[24]WEOQ5!$E$15:$AH$15</definedName>
    <definedName name="TX_DPCH">[24]WEOQ5!$E$16:$AH$16</definedName>
    <definedName name="TX_R">[24]WEOQ5!$E$14:$AH$14</definedName>
    <definedName name="TX_RPCH">[24]WEOQ5!$E$13:$AH$13</definedName>
    <definedName name="TXG">[24]WEOQ5!$E$30:$AH$30</definedName>
    <definedName name="TXG_D">#N/A</definedName>
    <definedName name="TXG_DPCH">[24]WEOQ5!$E$35:$AH$35</definedName>
    <definedName name="TXG_R">[24]WEOQ5!$E$33:$AH$33</definedName>
    <definedName name="TXG_RPCH">[24]WEOQ5!$E$32:$AH$32</definedName>
    <definedName name="TXGO">#N/A</definedName>
    <definedName name="TXGO_D">[24]WEOQ5!$E$54:$AH$54</definedName>
    <definedName name="TXGO_DPCH">[24]WEOQ5!$E$55:$AH$55</definedName>
    <definedName name="TXGO_R">[24]WEOQ5!$E$53:$AH$53</definedName>
    <definedName name="TXGO_RPCH">[24]WEOQ5!$E$51:$AH$51</definedName>
    <definedName name="TXGXO">[24]WEOQ5!$E$72:$AH$72</definedName>
    <definedName name="TXGXO_D">[24]WEOQ5!$E$78:$AH$78</definedName>
    <definedName name="TXGXO_DPCH">[24]WEOQ5!$E$79:$AH$79</definedName>
    <definedName name="TXGXO_R">[24]WEOQ5!$E$77:$AH$77</definedName>
    <definedName name="TXGXO_RPCH">[24]WEOQ5!$E$74:$AH$74</definedName>
    <definedName name="TXS">[24]WEOQ5!$E$95:$AH$95</definedName>
    <definedName name="uyyuyuyu" localSheetId="1">#REF!</definedName>
    <definedName name="uyyuyuyu" localSheetId="12">#REF!</definedName>
    <definedName name="uyyuyuyu" localSheetId="5">#REF!</definedName>
    <definedName name="uyyuyuyu">#REF!</definedName>
    <definedName name="uyyuuyuy" localSheetId="1">#REF!</definedName>
    <definedName name="uyyuuyuy" localSheetId="12">#REF!</definedName>
    <definedName name="uyyuuyuy" localSheetId="5">#REF!</definedName>
    <definedName name="uyyuuyuy">#REF!</definedName>
    <definedName name="uyuyuyuu" localSheetId="1">#REF!</definedName>
    <definedName name="uyuyuyuu" localSheetId="12">#REF!</definedName>
    <definedName name="uyuyuyuu" localSheetId="5">#REF!</definedName>
    <definedName name="uyuyuyuu">#REF!</definedName>
    <definedName name="uiuuui" localSheetId="5">#REF!</definedName>
    <definedName name="uiuuui">#REF!</definedName>
    <definedName name="UnidadMonetaria" localSheetId="5">#REF!</definedName>
    <definedName name="UnidadMonetaria">#REF!</definedName>
    <definedName name="Universities" localSheetId="5">#REF!</definedName>
    <definedName name="Universities">#REF!</definedName>
    <definedName name="Uruguay" localSheetId="5">#REF!</definedName>
    <definedName name="Uruguay">#REF!</definedName>
    <definedName name="v" localSheetId="5" hidden="1">#REF!</definedName>
    <definedName name="v" hidden="1">#REF!</definedName>
    <definedName name="venci" localSheetId="5">#REF!</definedName>
    <definedName name="venci">#REF!</definedName>
    <definedName name="venci2000" localSheetId="5">#REF!</definedName>
    <definedName name="venci2000">#REF!</definedName>
    <definedName name="venci2001" localSheetId="5">#REF!</definedName>
    <definedName name="venci2001">#REF!</definedName>
    <definedName name="venci2002" localSheetId="5">#REF!</definedName>
    <definedName name="venci2002">#REF!</definedName>
    <definedName name="venci2003" localSheetId="5">#REF!</definedName>
    <definedName name="venci2003">#REF!</definedName>
    <definedName name="venci2004" localSheetId="5">[18]Programa!#REF!</definedName>
    <definedName name="venci2004">[18]Programa!#REF!</definedName>
    <definedName name="venci2005" localSheetId="5">[18]Programa!#REF!</definedName>
    <definedName name="venci2005">[18]Programa!#REF!</definedName>
    <definedName name="venci98" localSheetId="5">[16]Programa!#REF!</definedName>
    <definedName name="venci98">[16]Programa!#REF!</definedName>
    <definedName name="venci98j" localSheetId="5">[16]Programa!#REF!</definedName>
    <definedName name="venci98j">[16]Programa!#REF!</definedName>
    <definedName name="venci98s" localSheetId="1">#REF!</definedName>
    <definedName name="venci98s" localSheetId="12">#REF!</definedName>
    <definedName name="venci98s" localSheetId="5">#REF!</definedName>
    <definedName name="venci98s">#REF!</definedName>
    <definedName name="venci99" localSheetId="1">#REF!</definedName>
    <definedName name="venci99" localSheetId="12">#REF!</definedName>
    <definedName name="venci99" localSheetId="5">#REF!</definedName>
    <definedName name="venci99">#REF!</definedName>
    <definedName name="Venezuela" localSheetId="1">#REF!</definedName>
    <definedName name="Venezuela" localSheetId="12">#REF!</definedName>
    <definedName name="Venezuela" localSheetId="5">#REF!</definedName>
    <definedName name="Venezuela">#REF!</definedName>
    <definedName name="version_" localSheetId="5">#REF!</definedName>
    <definedName name="version_">#REF!</definedName>
    <definedName name="vienlap" localSheetId="5">#REF!</definedName>
    <definedName name="vienlap">#REF!</definedName>
    <definedName name="vienlapis" localSheetId="5">#REF!</definedName>
    <definedName name="vienlapis">#REF!</definedName>
    <definedName name="Vigencia" localSheetId="5">#REF!</definedName>
    <definedName name="Vigencia">#REF!</definedName>
    <definedName name="vigencia1" localSheetId="5">#REF!</definedName>
    <definedName name="vigencia1">#REF!</definedName>
    <definedName name="WPCP33_D">[24]WEOQ5!$E$67:$AH$67</definedName>
    <definedName name="WPCP33pch">[24]WEOQ5!$E$68:$AH$68</definedName>
    <definedName name="wret" localSheetId="1">#REF!</definedName>
    <definedName name="wret" localSheetId="12">#REF!</definedName>
    <definedName name="wret" localSheetId="5">#REF!</definedName>
    <definedName name="wret">#REF!</definedName>
    <definedName name="ww" localSheetId="1" hidden="1">[54]M!#REF!</definedName>
    <definedName name="ww" localSheetId="12" hidden="1">[54]M!#REF!</definedName>
    <definedName name="ww" localSheetId="5" hidden="1">[54]M!#REF!</definedName>
    <definedName name="ww" hidden="1">[54]M!#REF!</definedName>
    <definedName name="wwww" localSheetId="12" hidden="1">[54]M!#REF!</definedName>
    <definedName name="wwww" localSheetId="5" hidden="1">[54]M!#REF!</definedName>
    <definedName name="wwww" hidden="1">[54]M!#REF!</definedName>
    <definedName name="x" localSheetId="1">#REF!</definedName>
    <definedName name="x" localSheetId="12">#REF!</definedName>
    <definedName name="x" localSheetId="5">#REF!</definedName>
    <definedName name="x">#REF!</definedName>
    <definedName name="xa" localSheetId="1">'[43]PIB EN CORR'!#REF!</definedName>
    <definedName name="xa" localSheetId="12">'[43]PIB EN CORR'!#REF!</definedName>
    <definedName name="xa" localSheetId="5">'[43]PIB EN CORR'!#REF!</definedName>
    <definedName name="xa">'[43]PIB EN CORR'!#REF!</definedName>
    <definedName name="xaa">'[43]PIB EN CORR'!$AV$5:$AV$77</definedName>
    <definedName name="xbb" localSheetId="1">'[43]PIB EN CORR'!#REF!</definedName>
    <definedName name="xbb" localSheetId="12">'[43]PIB EN CORR'!#REF!</definedName>
    <definedName name="xbb" localSheetId="5">'[43]PIB EN CORR'!#REF!</definedName>
    <definedName name="xbb">'[43]PIB EN CORR'!#REF!</definedName>
    <definedName name="XBS">[39]SREAL!A$41</definedName>
    <definedName name="XGS" localSheetId="1">#REF!</definedName>
    <definedName name="XGS" localSheetId="12">#REF!</definedName>
    <definedName name="XGS" localSheetId="5">#REF!</definedName>
    <definedName name="XGS">#REF!</definedName>
    <definedName name="xx" localSheetId="1">#REF!</definedName>
    <definedName name="xx" localSheetId="6">[6]Turinys!#REF!</definedName>
    <definedName name="xx" localSheetId="7">[6]Turinys!#REF!</definedName>
    <definedName name="xx" localSheetId="8">[6]Turinys!#REF!</definedName>
    <definedName name="xx" localSheetId="9">[6]Turinys!#REF!</definedName>
    <definedName name="xx" localSheetId="10">[6]Turinys!#REF!</definedName>
    <definedName name="xx" localSheetId="11">[6]Turinys!#REF!</definedName>
    <definedName name="xx" localSheetId="12">[7]Turinys!#REF!</definedName>
    <definedName name="xx" localSheetId="13">[8]Turinys!#REF!</definedName>
    <definedName name="xx" localSheetId="5">Turinys!#REF!</definedName>
    <definedName name="xx">Turinys!#REF!</definedName>
    <definedName name="xxWRS_1" localSheetId="1">#REF!</definedName>
    <definedName name="xxWRS_1" localSheetId="12">#REF!</definedName>
    <definedName name="xxWRS_1" localSheetId="5">#REF!</definedName>
    <definedName name="xxWRS_1">#REF!</definedName>
    <definedName name="xxxxx" localSheetId="1">#REF!</definedName>
    <definedName name="xxxxx" localSheetId="12">#REF!</definedName>
    <definedName name="xxxxx" localSheetId="5">#REF!</definedName>
    <definedName name="xxxxx">#REF!</definedName>
    <definedName name="Z_00C67BFA_FEDD_11D1_98B3_00C04FC96ABD_.wvu.Rows" localSheetId="5" hidden="1">[42]BOP!$A$36:$IV$36,[42]BOP!$A$44:$IV$44,[42]BOP!$A$59:$IV$59,[42]BOP!#REF!,[42]BOP!#REF!,[42]BOP!$A$81:$IV$88</definedName>
    <definedName name="Z_00C67BFA_FEDD_11D1_98B3_00C04FC96ABD_.wvu.Rows" hidden="1">[42]BOP!$A$36:$IV$36,[42]BOP!$A$44:$IV$44,[42]BOP!$A$59:$IV$59,[42]BOP!#REF!,[42]BOP!#REF!,[42]BOP!$A$81:$IV$88</definedName>
    <definedName name="Z_00C67BFB_FEDD_11D1_98B3_00C04FC96ABD_.wvu.Rows" localSheetId="5" hidden="1">[42]BOP!$A$36:$IV$36,[42]BOP!$A$44:$IV$44,[42]BOP!$A$59:$IV$59,[42]BOP!#REF!,[42]BOP!#REF!,[42]BOP!$A$81:$IV$88</definedName>
    <definedName name="Z_00C67BFB_FEDD_11D1_98B3_00C04FC96ABD_.wvu.Rows" hidden="1">[42]BOP!$A$36:$IV$36,[42]BOP!$A$44:$IV$44,[42]BOP!$A$59:$IV$59,[42]BOP!#REF!,[42]BOP!#REF!,[42]BOP!$A$81:$IV$88</definedName>
    <definedName name="Z_00C67BFC_FEDD_11D1_98B3_00C04FC96ABD_.wvu.Rows" localSheetId="5" hidden="1">[42]BOP!$A$36:$IV$36,[42]BOP!$A$44:$IV$44,[42]BOP!$A$59:$IV$59,[42]BOP!#REF!,[42]BOP!#REF!,[42]BOP!$A$81:$IV$88</definedName>
    <definedName name="Z_00C67BFC_FEDD_11D1_98B3_00C04FC96ABD_.wvu.Rows" hidden="1">[42]BOP!$A$36:$IV$36,[42]BOP!$A$44:$IV$44,[42]BOP!$A$59:$IV$59,[42]BOP!#REF!,[42]BOP!#REF!,[42]BOP!$A$81:$IV$88</definedName>
    <definedName name="Z_00C67BFD_FEDD_11D1_98B3_00C04FC96ABD_.wvu.Rows" localSheetId="5" hidden="1">[42]BOP!$A$36:$IV$36,[42]BOP!$A$44:$IV$44,[42]BOP!$A$59:$IV$59,[42]BOP!#REF!,[42]BOP!#REF!,[42]BOP!$A$81:$IV$88</definedName>
    <definedName name="Z_00C67BFD_FEDD_11D1_98B3_00C04FC96ABD_.wvu.Rows" hidden="1">[42]BOP!$A$36:$IV$36,[42]BOP!$A$44:$IV$44,[42]BOP!$A$59:$IV$59,[42]BOP!#REF!,[42]BOP!#REF!,[42]BOP!$A$81:$IV$88</definedName>
    <definedName name="Z_00C67BFE_FEDD_11D1_98B3_00C04FC96ABD_.wvu.Rows" localSheetId="5" hidden="1">[42]BOP!$A$36:$IV$36,[42]BOP!$A$44:$IV$44,[42]BOP!$A$59:$IV$59,[42]BOP!#REF!,[42]BOP!#REF!,[42]BOP!$A$79:$IV$79,[42]BOP!$A$81:$IV$88,[42]BOP!#REF!</definedName>
    <definedName name="Z_00C67BFE_FEDD_11D1_98B3_00C04FC96ABD_.wvu.Rows" hidden="1">[42]BOP!$A$36:$IV$36,[42]BOP!$A$44:$IV$44,[42]BOP!$A$59:$IV$59,[42]BOP!#REF!,[42]BOP!#REF!,[42]BOP!$A$79:$IV$79,[42]BOP!$A$81:$IV$88,[42]BOP!#REF!</definedName>
    <definedName name="Z_00C67BFF_FEDD_11D1_98B3_00C04FC96ABD_.wvu.Rows" localSheetId="5" hidden="1">[42]BOP!$A$36:$IV$36,[42]BOP!$A$44:$IV$44,[42]BOP!$A$59:$IV$59,[42]BOP!#REF!,[42]BOP!#REF!,[42]BOP!$A$79:$IV$79,[42]BOP!$A$81:$IV$88</definedName>
    <definedName name="Z_00C67BFF_FEDD_11D1_98B3_00C04FC96ABD_.wvu.Rows" hidden="1">[42]BOP!$A$36:$IV$36,[42]BOP!$A$44:$IV$44,[42]BOP!$A$59:$IV$59,[42]BOP!#REF!,[42]BOP!#REF!,[42]BOP!$A$79:$IV$79,[42]BOP!$A$81:$IV$88</definedName>
    <definedName name="Z_00C67C00_FEDD_11D1_98B3_00C04FC96ABD_.wvu.Rows" localSheetId="1" hidden="1">[42]BOP!$A$36:$IV$36,[42]BOP!$A$44:$IV$44,[42]BOP!$A$59:$IV$59,[42]BOP!#REF!,[42]BOP!#REF!,[42]BOP!$A$79:$IV$79,[42]BOP!#REF!</definedName>
    <definedName name="Z_00C67C00_FEDD_11D1_98B3_00C04FC96ABD_.wvu.Rows" localSheetId="12" hidden="1">[42]BOP!$A$36:$IV$36,[42]BOP!$A$44:$IV$44,[42]BOP!$A$59:$IV$59,[42]BOP!#REF!,[42]BOP!#REF!,[42]BOP!$A$79:$IV$79,[42]BOP!#REF!</definedName>
    <definedName name="Z_00C67C00_FEDD_11D1_98B3_00C04FC96ABD_.wvu.Rows" localSheetId="5" hidden="1">[42]BOP!$A$36:$IV$36,[42]BOP!$A$44:$IV$44,[42]BOP!$A$59:$IV$59,[42]BOP!#REF!,[42]BOP!#REF!,[42]BOP!$A$79:$IV$79,[42]BOP!#REF!</definedName>
    <definedName name="Z_00C67C00_FEDD_11D1_98B3_00C04FC96ABD_.wvu.Rows" hidden="1">[42]BOP!$A$36:$IV$36,[42]BOP!$A$44:$IV$44,[42]BOP!$A$59:$IV$59,[42]BOP!#REF!,[42]BOP!#REF!,[42]BOP!$A$79:$IV$79,[42]BOP!#REF!</definedName>
    <definedName name="Z_00C67C01_FEDD_11D1_98B3_00C04FC96ABD_.wvu.Rows" localSheetId="5" hidden="1">[42]BOP!$A$36:$IV$36,[42]BOP!$A$44:$IV$44,[42]BOP!$A$59:$IV$59,[42]BOP!#REF!,[42]BOP!#REF!,[42]BOP!$A$79:$IV$79,[42]BOP!$A$81:$IV$88,[42]BOP!#REF!</definedName>
    <definedName name="Z_00C67C01_FEDD_11D1_98B3_00C04FC96ABD_.wvu.Rows" hidden="1">[42]BOP!$A$36:$IV$36,[42]BOP!$A$44:$IV$44,[42]BOP!$A$59:$IV$59,[42]BOP!#REF!,[42]BOP!#REF!,[42]BOP!$A$79:$IV$79,[42]BOP!$A$81:$IV$88,[42]BOP!#REF!</definedName>
    <definedName name="Z_00C67C02_FEDD_11D1_98B3_00C04FC96ABD_.wvu.Rows" localSheetId="5" hidden="1">[42]BOP!$A$36:$IV$36,[42]BOP!$A$44:$IV$44,[42]BOP!$A$59:$IV$59,[42]BOP!#REF!,[42]BOP!#REF!,[42]BOP!$A$79:$IV$79,[42]BOP!$A$81:$IV$88,[42]BOP!#REF!</definedName>
    <definedName name="Z_00C67C02_FEDD_11D1_98B3_00C04FC96ABD_.wvu.Rows" hidden="1">[42]BOP!$A$36:$IV$36,[42]BOP!$A$44:$IV$44,[42]BOP!$A$59:$IV$59,[42]BOP!#REF!,[42]BOP!#REF!,[42]BOP!$A$79:$IV$79,[42]BOP!$A$81:$IV$88,[42]BOP!#REF!</definedName>
    <definedName name="Z_00C67C03_FEDD_11D1_98B3_00C04FC96ABD_.wvu.Rows" localSheetId="5" hidden="1">[42]BOP!$A$36:$IV$36,[42]BOP!$A$44:$IV$44,[42]BOP!$A$59:$IV$59,[42]BOP!#REF!,[42]BOP!#REF!,[42]BOP!$A$79:$IV$79,[42]BOP!$A$81:$IV$88,[42]BOP!#REF!</definedName>
    <definedName name="Z_00C67C03_FEDD_11D1_98B3_00C04FC96ABD_.wvu.Rows" hidden="1">[42]BOP!$A$36:$IV$36,[42]BOP!$A$44:$IV$44,[42]BOP!$A$59:$IV$59,[42]BOP!#REF!,[42]BOP!#REF!,[42]BOP!$A$79:$IV$79,[42]BOP!$A$81:$IV$88,[42]BOP!#REF!</definedName>
    <definedName name="Z_00C67C05_FEDD_11D1_98B3_00C04FC96ABD_.wvu.Rows" localSheetId="1" hidden="1">[42]BOP!$A$36:$IV$36,[42]BOP!$A$44:$IV$44,[42]BOP!$A$59:$IV$59,[42]BOP!#REF!,[42]BOP!#REF!,[42]BOP!$A$79:$IV$79,[42]BOP!$A$81:$IV$88,[42]BOP!#REF!,[42]BOP!#REF!</definedName>
    <definedName name="Z_00C67C05_FEDD_11D1_98B3_00C04FC96ABD_.wvu.Rows" localSheetId="12" hidden="1">[42]BOP!$A$36:$IV$36,[42]BOP!$A$44:$IV$44,[42]BOP!$A$59:$IV$59,[42]BOP!#REF!,[42]BOP!#REF!,[42]BOP!$A$79:$IV$79,[42]BOP!$A$81:$IV$88,[42]BOP!#REF!,[42]BOP!#REF!</definedName>
    <definedName name="Z_00C67C05_FEDD_11D1_98B3_00C04FC96ABD_.wvu.Rows" localSheetId="5" hidden="1">[42]BOP!$A$36:$IV$36,[42]BOP!$A$44:$IV$44,[42]BOP!$A$59:$IV$59,[42]BOP!#REF!,[42]BOP!#REF!,[42]BOP!$A$79:$IV$79,[42]BOP!$A$81:$IV$88,[42]BOP!#REF!,[42]BOP!#REF!</definedName>
    <definedName name="Z_00C67C05_FEDD_11D1_98B3_00C04FC96ABD_.wvu.Rows" hidden="1">[42]BOP!$A$36:$IV$36,[42]BOP!$A$44:$IV$44,[42]BOP!$A$59:$IV$59,[42]BOP!#REF!,[42]BOP!#REF!,[42]BOP!$A$79:$IV$79,[42]BOP!$A$81:$IV$88,[42]BOP!#REF!,[42]BOP!#REF!</definedName>
    <definedName name="Z_00C67C06_FEDD_11D1_98B3_00C04FC96ABD_.wvu.Rows" localSheetId="1" hidden="1">[42]BOP!$A$36:$IV$36,[42]BOP!$A$44:$IV$44,[42]BOP!$A$59:$IV$59,[42]BOP!#REF!,[42]BOP!#REF!,[42]BOP!$A$79:$IV$79,[42]BOP!$A$81:$IV$88,[42]BOP!#REF!,[42]BOP!#REF!</definedName>
    <definedName name="Z_00C67C06_FEDD_11D1_98B3_00C04FC96ABD_.wvu.Rows" localSheetId="12" hidden="1">[42]BOP!$A$36:$IV$36,[42]BOP!$A$44:$IV$44,[42]BOP!$A$59:$IV$59,[42]BOP!#REF!,[42]BOP!#REF!,[42]BOP!$A$79:$IV$79,[42]BOP!$A$81:$IV$88,[42]BOP!#REF!,[42]BOP!#REF!</definedName>
    <definedName name="Z_00C67C06_FEDD_11D1_98B3_00C04FC96ABD_.wvu.Rows" localSheetId="5" hidden="1">[42]BOP!$A$36:$IV$36,[42]BOP!$A$44:$IV$44,[42]BOP!$A$59:$IV$59,[42]BOP!#REF!,[42]BOP!#REF!,[42]BOP!$A$79:$IV$79,[42]BOP!$A$81:$IV$88,[42]BOP!#REF!,[42]BOP!#REF!</definedName>
    <definedName name="Z_00C67C06_FEDD_11D1_98B3_00C04FC96ABD_.wvu.Rows" hidden="1">[42]BOP!$A$36:$IV$36,[42]BOP!$A$44:$IV$44,[42]BOP!$A$59:$IV$59,[42]BOP!#REF!,[42]BOP!#REF!,[42]BOP!$A$79:$IV$79,[42]BOP!$A$81:$IV$88,[42]BOP!#REF!,[42]BOP!#REF!</definedName>
    <definedName name="Z_00C67C07_FEDD_11D1_98B3_00C04FC96ABD_.wvu.Rows" localSheetId="5" hidden="1">[42]BOP!$A$36:$IV$36,[42]BOP!$A$44:$IV$44,[42]BOP!$A$59:$IV$59,[42]BOP!#REF!,[42]BOP!#REF!,[42]BOP!$A$79:$IV$79</definedName>
    <definedName name="Z_00C67C07_FEDD_11D1_98B3_00C04FC96ABD_.wvu.Rows" hidden="1">[42]BOP!$A$36:$IV$36,[42]BOP!$A$44:$IV$44,[42]BOP!$A$59:$IV$59,[42]BOP!#REF!,[42]BOP!#REF!,[42]BOP!$A$79:$IV$79</definedName>
    <definedName name="Z_112039D0_FF0B_11D1_98B3_00C04FC96ABD_.wvu.Rows" localSheetId="5" hidden="1">[42]BOP!$A$36:$IV$36,[42]BOP!$A$44:$IV$44,[42]BOP!$A$59:$IV$59,[42]BOP!#REF!,[42]BOP!#REF!,[42]BOP!$A$81:$IV$88</definedName>
    <definedName name="Z_112039D0_FF0B_11D1_98B3_00C04FC96ABD_.wvu.Rows" hidden="1">[42]BOP!$A$36:$IV$36,[42]BOP!$A$44:$IV$44,[42]BOP!$A$59:$IV$59,[42]BOP!#REF!,[42]BOP!#REF!,[42]BOP!$A$81:$IV$88</definedName>
    <definedName name="Z_112039D1_FF0B_11D1_98B3_00C04FC96ABD_.wvu.Rows" localSheetId="5" hidden="1">[42]BOP!$A$36:$IV$36,[42]BOP!$A$44:$IV$44,[42]BOP!$A$59:$IV$59,[42]BOP!#REF!,[42]BOP!#REF!,[42]BOP!$A$81:$IV$88</definedName>
    <definedName name="Z_112039D1_FF0B_11D1_98B3_00C04FC96ABD_.wvu.Rows" hidden="1">[42]BOP!$A$36:$IV$36,[42]BOP!$A$44:$IV$44,[42]BOP!$A$59:$IV$59,[42]BOP!#REF!,[42]BOP!#REF!,[42]BOP!$A$81:$IV$88</definedName>
    <definedName name="Z_112039D2_FF0B_11D1_98B3_00C04FC96ABD_.wvu.Rows" localSheetId="5" hidden="1">[42]BOP!$A$36:$IV$36,[42]BOP!$A$44:$IV$44,[42]BOP!$A$59:$IV$59,[42]BOP!#REF!,[42]BOP!#REF!,[42]BOP!$A$81:$IV$88</definedName>
    <definedName name="Z_112039D2_FF0B_11D1_98B3_00C04FC96ABD_.wvu.Rows" hidden="1">[42]BOP!$A$36:$IV$36,[42]BOP!$A$44:$IV$44,[42]BOP!$A$59:$IV$59,[42]BOP!#REF!,[42]BOP!#REF!,[42]BOP!$A$81:$IV$88</definedName>
    <definedName name="Z_112039D3_FF0B_11D1_98B3_00C04FC96ABD_.wvu.Rows" localSheetId="5" hidden="1">[42]BOP!$A$36:$IV$36,[42]BOP!$A$44:$IV$44,[42]BOP!$A$59:$IV$59,[42]BOP!#REF!,[42]BOP!#REF!,[42]BOP!$A$81:$IV$88</definedName>
    <definedName name="Z_112039D3_FF0B_11D1_98B3_00C04FC96ABD_.wvu.Rows" hidden="1">[42]BOP!$A$36:$IV$36,[42]BOP!$A$44:$IV$44,[42]BOP!$A$59:$IV$59,[42]BOP!#REF!,[42]BOP!#REF!,[42]BOP!$A$81:$IV$88</definedName>
    <definedName name="Z_112039D4_FF0B_11D1_98B3_00C04FC96ABD_.wvu.Rows" localSheetId="5" hidden="1">[42]BOP!$A$36:$IV$36,[42]BOP!$A$44:$IV$44,[42]BOP!$A$59:$IV$59,[42]BOP!#REF!,[42]BOP!#REF!,[42]BOP!$A$79:$IV$79,[42]BOP!$A$81:$IV$88,[42]BOP!#REF!</definedName>
    <definedName name="Z_112039D4_FF0B_11D1_98B3_00C04FC96ABD_.wvu.Rows" hidden="1">[42]BOP!$A$36:$IV$36,[42]BOP!$A$44:$IV$44,[42]BOP!$A$59:$IV$59,[42]BOP!#REF!,[42]BOP!#REF!,[42]BOP!$A$79:$IV$79,[42]BOP!$A$81:$IV$88,[42]BOP!#REF!</definedName>
    <definedName name="Z_112039D5_FF0B_11D1_98B3_00C04FC96ABD_.wvu.Rows" localSheetId="5" hidden="1">[42]BOP!$A$36:$IV$36,[42]BOP!$A$44:$IV$44,[42]BOP!$A$59:$IV$59,[42]BOP!#REF!,[42]BOP!#REF!,[42]BOP!$A$79:$IV$79,[42]BOP!$A$81:$IV$88</definedName>
    <definedName name="Z_112039D5_FF0B_11D1_98B3_00C04FC96ABD_.wvu.Rows" hidden="1">[42]BOP!$A$36:$IV$36,[42]BOP!$A$44:$IV$44,[42]BOP!$A$59:$IV$59,[42]BOP!#REF!,[42]BOP!#REF!,[42]BOP!$A$79:$IV$79,[42]BOP!$A$81:$IV$88</definedName>
    <definedName name="Z_112039D6_FF0B_11D1_98B3_00C04FC96ABD_.wvu.Rows" localSheetId="1" hidden="1">[42]BOP!$A$36:$IV$36,[42]BOP!$A$44:$IV$44,[42]BOP!$A$59:$IV$59,[42]BOP!#REF!,[42]BOP!#REF!,[42]BOP!$A$79:$IV$79,[42]BOP!#REF!</definedName>
    <definedName name="Z_112039D6_FF0B_11D1_98B3_00C04FC96ABD_.wvu.Rows" localSheetId="12" hidden="1">[42]BOP!$A$36:$IV$36,[42]BOP!$A$44:$IV$44,[42]BOP!$A$59:$IV$59,[42]BOP!#REF!,[42]BOP!#REF!,[42]BOP!$A$79:$IV$79,[42]BOP!#REF!</definedName>
    <definedName name="Z_112039D6_FF0B_11D1_98B3_00C04FC96ABD_.wvu.Rows" localSheetId="5" hidden="1">[42]BOP!$A$36:$IV$36,[42]BOP!$A$44:$IV$44,[42]BOP!$A$59:$IV$59,[42]BOP!#REF!,[42]BOP!#REF!,[42]BOP!$A$79:$IV$79,[42]BOP!#REF!</definedName>
    <definedName name="Z_112039D6_FF0B_11D1_98B3_00C04FC96ABD_.wvu.Rows" hidden="1">[42]BOP!$A$36:$IV$36,[42]BOP!$A$44:$IV$44,[42]BOP!$A$59:$IV$59,[42]BOP!#REF!,[42]BOP!#REF!,[42]BOP!$A$79:$IV$79,[42]BOP!#REF!</definedName>
    <definedName name="Z_112039D7_FF0B_11D1_98B3_00C04FC96ABD_.wvu.Rows" localSheetId="5" hidden="1">[42]BOP!$A$36:$IV$36,[42]BOP!$A$44:$IV$44,[42]BOP!$A$59:$IV$59,[42]BOP!#REF!,[42]BOP!#REF!,[42]BOP!$A$79:$IV$79,[42]BOP!$A$81:$IV$88,[42]BOP!#REF!</definedName>
    <definedName name="Z_112039D7_FF0B_11D1_98B3_00C04FC96ABD_.wvu.Rows" hidden="1">[42]BOP!$A$36:$IV$36,[42]BOP!$A$44:$IV$44,[42]BOP!$A$59:$IV$59,[42]BOP!#REF!,[42]BOP!#REF!,[42]BOP!$A$79:$IV$79,[42]BOP!$A$81:$IV$88,[42]BOP!#REF!</definedName>
    <definedName name="Z_112039D8_FF0B_11D1_98B3_00C04FC96ABD_.wvu.Rows" localSheetId="5" hidden="1">[42]BOP!$A$36:$IV$36,[42]BOP!$A$44:$IV$44,[42]BOP!$A$59:$IV$59,[42]BOP!#REF!,[42]BOP!#REF!,[42]BOP!$A$79:$IV$79,[42]BOP!$A$81:$IV$88,[42]BOP!#REF!</definedName>
    <definedName name="Z_112039D8_FF0B_11D1_98B3_00C04FC96ABD_.wvu.Rows" hidden="1">[42]BOP!$A$36:$IV$36,[42]BOP!$A$44:$IV$44,[42]BOP!$A$59:$IV$59,[42]BOP!#REF!,[42]BOP!#REF!,[42]BOP!$A$79:$IV$79,[42]BOP!$A$81:$IV$88,[42]BOP!#REF!</definedName>
    <definedName name="Z_112039D9_FF0B_11D1_98B3_00C04FC96ABD_.wvu.Rows" localSheetId="5" hidden="1">[42]BOP!$A$36:$IV$36,[42]BOP!$A$44:$IV$44,[42]BOP!$A$59:$IV$59,[42]BOP!#REF!,[42]BOP!#REF!,[42]BOP!$A$79:$IV$79,[42]BOP!$A$81:$IV$88,[42]BOP!#REF!</definedName>
    <definedName name="Z_112039D9_FF0B_11D1_98B3_00C04FC96ABD_.wvu.Rows" hidden="1">[42]BOP!$A$36:$IV$36,[42]BOP!$A$44:$IV$44,[42]BOP!$A$59:$IV$59,[42]BOP!#REF!,[42]BOP!#REF!,[42]BOP!$A$79:$IV$79,[42]BOP!$A$81:$IV$88,[42]BOP!#REF!</definedName>
    <definedName name="Z_112039DB_FF0B_11D1_98B3_00C04FC96ABD_.wvu.Rows" localSheetId="1" hidden="1">[42]BOP!$A$36:$IV$36,[42]BOP!$A$44:$IV$44,[42]BOP!$A$59:$IV$59,[42]BOP!#REF!,[42]BOP!#REF!,[42]BOP!$A$79:$IV$79,[42]BOP!$A$81:$IV$88,[42]BOP!#REF!,[42]BOP!#REF!</definedName>
    <definedName name="Z_112039DB_FF0B_11D1_98B3_00C04FC96ABD_.wvu.Rows" localSheetId="12" hidden="1">[42]BOP!$A$36:$IV$36,[42]BOP!$A$44:$IV$44,[42]BOP!$A$59:$IV$59,[42]BOP!#REF!,[42]BOP!#REF!,[42]BOP!$A$79:$IV$79,[42]BOP!$A$81:$IV$88,[42]BOP!#REF!,[42]BOP!#REF!</definedName>
    <definedName name="Z_112039DB_FF0B_11D1_98B3_00C04FC96ABD_.wvu.Rows" localSheetId="5" hidden="1">[42]BOP!$A$36:$IV$36,[42]BOP!$A$44:$IV$44,[42]BOP!$A$59:$IV$59,[42]BOP!#REF!,[42]BOP!#REF!,[42]BOP!$A$79:$IV$79,[42]BOP!$A$81:$IV$88,[42]BOP!#REF!,[42]BOP!#REF!</definedName>
    <definedName name="Z_112039DB_FF0B_11D1_98B3_00C04FC96ABD_.wvu.Rows" hidden="1">[42]BOP!$A$36:$IV$36,[42]BOP!$A$44:$IV$44,[42]BOP!$A$59:$IV$59,[42]BOP!#REF!,[42]BOP!#REF!,[42]BOP!$A$79:$IV$79,[42]BOP!$A$81:$IV$88,[42]BOP!#REF!,[42]BOP!#REF!</definedName>
    <definedName name="Z_112039DC_FF0B_11D1_98B3_00C04FC96ABD_.wvu.Rows" localSheetId="1" hidden="1">[42]BOP!$A$36:$IV$36,[42]BOP!$A$44:$IV$44,[42]BOP!$A$59:$IV$59,[42]BOP!#REF!,[42]BOP!#REF!,[42]BOP!$A$79:$IV$79,[42]BOP!$A$81:$IV$88,[42]BOP!#REF!,[42]BOP!#REF!</definedName>
    <definedName name="Z_112039DC_FF0B_11D1_98B3_00C04FC96ABD_.wvu.Rows" localSheetId="12" hidden="1">[42]BOP!$A$36:$IV$36,[42]BOP!$A$44:$IV$44,[42]BOP!$A$59:$IV$59,[42]BOP!#REF!,[42]BOP!#REF!,[42]BOP!$A$79:$IV$79,[42]BOP!$A$81:$IV$88,[42]BOP!#REF!,[42]BOP!#REF!</definedName>
    <definedName name="Z_112039DC_FF0B_11D1_98B3_00C04FC96ABD_.wvu.Rows" localSheetId="5" hidden="1">[42]BOP!$A$36:$IV$36,[42]BOP!$A$44:$IV$44,[42]BOP!$A$59:$IV$59,[42]BOP!#REF!,[42]BOP!#REF!,[42]BOP!$A$79:$IV$79,[42]BOP!$A$81:$IV$88,[42]BOP!#REF!,[42]BOP!#REF!</definedName>
    <definedName name="Z_112039DC_FF0B_11D1_98B3_00C04FC96ABD_.wvu.Rows" hidden="1">[42]BOP!$A$36:$IV$36,[42]BOP!$A$44:$IV$44,[42]BOP!$A$59:$IV$59,[42]BOP!#REF!,[42]BOP!#REF!,[42]BOP!$A$79:$IV$79,[42]BOP!$A$81:$IV$88,[42]BOP!#REF!,[42]BOP!#REF!</definedName>
    <definedName name="Z_112039DD_FF0B_11D1_98B3_00C04FC96ABD_.wvu.Rows" localSheetId="5" hidden="1">[42]BOP!$A$36:$IV$36,[42]BOP!$A$44:$IV$44,[42]BOP!$A$59:$IV$59,[42]BOP!#REF!,[42]BOP!#REF!,[42]BOP!$A$79:$IV$79</definedName>
    <definedName name="Z_112039DD_FF0B_11D1_98B3_00C04FC96ABD_.wvu.Rows" hidden="1">[42]BOP!$A$36:$IV$36,[42]BOP!$A$44:$IV$44,[42]BOP!$A$59:$IV$59,[42]BOP!#REF!,[42]BOP!#REF!,[42]BOP!$A$79:$IV$79</definedName>
    <definedName name="Z_1A8C061B_2301_11D3_BFD1_000039E37209_.wvu.Cols" hidden="1">'[70]IDA-tab7'!$K$1:$T$65536,'[70]IDA-tab7'!$V$1:$AE$65536,'[70]IDA-tab7'!$AG$1:$AP$65536</definedName>
    <definedName name="Z_1A8C061B_2301_11D3_BFD1_000039E37209_.wvu.Rows" hidden="1">'[70]IDA-tab7'!$A$10:$IV$11,'[70]IDA-tab7'!$A$14:$IV$14,'[70]IDA-tab7'!$A$18:$IV$18</definedName>
    <definedName name="Z_1A8C061C_2301_11D3_BFD1_000039E37209_.wvu.Cols" hidden="1">'[70]IDA-tab7'!$K$1:$T$65536,'[70]IDA-tab7'!$V$1:$AE$65536,'[70]IDA-tab7'!$AG$1:$AP$65536</definedName>
    <definedName name="Z_1A8C061C_2301_11D3_BFD1_000039E37209_.wvu.Rows" hidden="1">'[70]IDA-tab7'!$A$10:$IV$11,'[70]IDA-tab7'!$A$14:$IV$14,'[70]IDA-tab7'!$A$18:$IV$18</definedName>
    <definedName name="Z_1A8C061E_2301_11D3_BFD1_000039E37209_.wvu.Cols" hidden="1">'[70]IDA-tab7'!$K$1:$T$65536,'[70]IDA-tab7'!$V$1:$AE$65536,'[70]IDA-tab7'!$AG$1:$AP$65536</definedName>
    <definedName name="Z_1A8C061E_2301_11D3_BFD1_000039E37209_.wvu.Rows" hidden="1">'[70]IDA-tab7'!$A$10:$IV$11,'[70]IDA-tab7'!$A$14:$IV$14,'[70]IDA-tab7'!$A$18:$IV$18</definedName>
    <definedName name="Z_1A8C061F_2301_11D3_BFD1_000039E37209_.wvu.Cols" hidden="1">'[70]IDA-tab7'!$K$1:$T$65536,'[70]IDA-tab7'!$V$1:$AE$65536,'[70]IDA-tab7'!$AG$1:$AP$65536</definedName>
    <definedName name="Z_1A8C061F_2301_11D3_BFD1_000039E37209_.wvu.Rows" hidden="1">'[70]IDA-tab7'!$A$10:$IV$11,'[70]IDA-tab7'!$A$14:$IV$14,'[70]IDA-tab7'!$A$18:$IV$18</definedName>
    <definedName name="Z_1F4C2007_FFA7_11D1_98B6_00C04FC96ABD_.wvu.Rows" localSheetId="5" hidden="1">[42]BOP!$A$36:$IV$36,[42]BOP!$A$44:$IV$44,[42]BOP!$A$59:$IV$59,[42]BOP!#REF!,[42]BOP!#REF!,[42]BOP!$A$81:$IV$88</definedName>
    <definedName name="Z_1F4C2007_FFA7_11D1_98B6_00C04FC96ABD_.wvu.Rows" hidden="1">[42]BOP!$A$36:$IV$36,[42]BOP!$A$44:$IV$44,[42]BOP!$A$59:$IV$59,[42]BOP!#REF!,[42]BOP!#REF!,[42]BOP!$A$81:$IV$88</definedName>
    <definedName name="Z_1F4C2008_FFA7_11D1_98B6_00C04FC96ABD_.wvu.Rows" localSheetId="5" hidden="1">[42]BOP!$A$36:$IV$36,[42]BOP!$A$44:$IV$44,[42]BOP!$A$59:$IV$59,[42]BOP!#REF!,[42]BOP!#REF!,[42]BOP!$A$81:$IV$88</definedName>
    <definedName name="Z_1F4C2008_FFA7_11D1_98B6_00C04FC96ABD_.wvu.Rows" hidden="1">[42]BOP!$A$36:$IV$36,[42]BOP!$A$44:$IV$44,[42]BOP!$A$59:$IV$59,[42]BOP!#REF!,[42]BOP!#REF!,[42]BOP!$A$81:$IV$88</definedName>
    <definedName name="Z_1F4C2009_FFA7_11D1_98B6_00C04FC96ABD_.wvu.Rows" localSheetId="5" hidden="1">[42]BOP!$A$36:$IV$36,[42]BOP!$A$44:$IV$44,[42]BOP!$A$59:$IV$59,[42]BOP!#REF!,[42]BOP!#REF!,[42]BOP!$A$81:$IV$88</definedName>
    <definedName name="Z_1F4C2009_FFA7_11D1_98B6_00C04FC96ABD_.wvu.Rows" hidden="1">[42]BOP!$A$36:$IV$36,[42]BOP!$A$44:$IV$44,[42]BOP!$A$59:$IV$59,[42]BOP!#REF!,[42]BOP!#REF!,[42]BOP!$A$81:$IV$88</definedName>
    <definedName name="Z_1F4C200A_FFA7_11D1_98B6_00C04FC96ABD_.wvu.Rows" localSheetId="5" hidden="1">[42]BOP!$A$36:$IV$36,[42]BOP!$A$44:$IV$44,[42]BOP!$A$59:$IV$59,[42]BOP!#REF!,[42]BOP!#REF!,[42]BOP!$A$81:$IV$88</definedName>
    <definedName name="Z_1F4C200A_FFA7_11D1_98B6_00C04FC96ABD_.wvu.Rows" hidden="1">[42]BOP!$A$36:$IV$36,[42]BOP!$A$44:$IV$44,[42]BOP!$A$59:$IV$59,[42]BOP!#REF!,[42]BOP!#REF!,[42]BOP!$A$81:$IV$88</definedName>
    <definedName name="Z_1F4C200B_FFA7_11D1_98B6_00C04FC96ABD_.wvu.Rows" localSheetId="5" hidden="1">[42]BOP!$A$36:$IV$36,[42]BOP!$A$44:$IV$44,[42]BOP!$A$59:$IV$59,[42]BOP!#REF!,[42]BOP!#REF!,[42]BOP!$A$79:$IV$79,[42]BOP!$A$81:$IV$88,[42]BOP!#REF!</definedName>
    <definedName name="Z_1F4C200B_FFA7_11D1_98B6_00C04FC96ABD_.wvu.Rows" hidden="1">[42]BOP!$A$36:$IV$36,[42]BOP!$A$44:$IV$44,[42]BOP!$A$59:$IV$59,[42]BOP!#REF!,[42]BOP!#REF!,[42]BOP!$A$79:$IV$79,[42]BOP!$A$81:$IV$88,[42]BOP!#REF!</definedName>
    <definedName name="Z_1F4C200C_FFA7_11D1_98B6_00C04FC96ABD_.wvu.Rows" localSheetId="5" hidden="1">[42]BOP!$A$36:$IV$36,[42]BOP!$A$44:$IV$44,[42]BOP!$A$59:$IV$59,[42]BOP!#REF!,[42]BOP!#REF!,[42]BOP!$A$79:$IV$79,[42]BOP!$A$81:$IV$88</definedName>
    <definedName name="Z_1F4C200C_FFA7_11D1_98B6_00C04FC96ABD_.wvu.Rows" hidden="1">[42]BOP!$A$36:$IV$36,[42]BOP!$A$44:$IV$44,[42]BOP!$A$59:$IV$59,[42]BOP!#REF!,[42]BOP!#REF!,[42]BOP!$A$79:$IV$79,[42]BOP!$A$81:$IV$88</definedName>
    <definedName name="Z_1F4C200D_FFA7_11D1_98B6_00C04FC96ABD_.wvu.Rows" localSheetId="1" hidden="1">[42]BOP!$A$36:$IV$36,[42]BOP!$A$44:$IV$44,[42]BOP!$A$59:$IV$59,[42]BOP!#REF!,[42]BOP!#REF!,[42]BOP!$A$79:$IV$79,[42]BOP!#REF!</definedName>
    <definedName name="Z_1F4C200D_FFA7_11D1_98B6_00C04FC96ABD_.wvu.Rows" localSheetId="12" hidden="1">[42]BOP!$A$36:$IV$36,[42]BOP!$A$44:$IV$44,[42]BOP!$A$59:$IV$59,[42]BOP!#REF!,[42]BOP!#REF!,[42]BOP!$A$79:$IV$79,[42]BOP!#REF!</definedName>
    <definedName name="Z_1F4C200D_FFA7_11D1_98B6_00C04FC96ABD_.wvu.Rows" localSheetId="5" hidden="1">[42]BOP!$A$36:$IV$36,[42]BOP!$A$44:$IV$44,[42]BOP!$A$59:$IV$59,[42]BOP!#REF!,[42]BOP!#REF!,[42]BOP!$A$79:$IV$79,[42]BOP!#REF!</definedName>
    <definedName name="Z_1F4C200D_FFA7_11D1_98B6_00C04FC96ABD_.wvu.Rows" hidden="1">[42]BOP!$A$36:$IV$36,[42]BOP!$A$44:$IV$44,[42]BOP!$A$59:$IV$59,[42]BOP!#REF!,[42]BOP!#REF!,[42]BOP!$A$79:$IV$79,[42]BOP!#REF!</definedName>
    <definedName name="Z_1F4C200E_FFA7_11D1_98B6_00C04FC96ABD_.wvu.Rows" localSheetId="5" hidden="1">[42]BOP!$A$36:$IV$36,[42]BOP!$A$44:$IV$44,[42]BOP!$A$59:$IV$59,[42]BOP!#REF!,[42]BOP!#REF!,[42]BOP!$A$79:$IV$79,[42]BOP!$A$81:$IV$88,[42]BOP!#REF!</definedName>
    <definedName name="Z_1F4C200E_FFA7_11D1_98B6_00C04FC96ABD_.wvu.Rows" hidden="1">[42]BOP!$A$36:$IV$36,[42]BOP!$A$44:$IV$44,[42]BOP!$A$59:$IV$59,[42]BOP!#REF!,[42]BOP!#REF!,[42]BOP!$A$79:$IV$79,[42]BOP!$A$81:$IV$88,[42]BOP!#REF!</definedName>
    <definedName name="Z_1F4C200F_FFA7_11D1_98B6_00C04FC96ABD_.wvu.Rows" localSheetId="5" hidden="1">[42]BOP!$A$36:$IV$36,[42]BOP!$A$44:$IV$44,[42]BOP!$A$59:$IV$59,[42]BOP!#REF!,[42]BOP!#REF!,[42]BOP!$A$79:$IV$79,[42]BOP!$A$81:$IV$88,[42]BOP!#REF!</definedName>
    <definedName name="Z_1F4C200F_FFA7_11D1_98B6_00C04FC96ABD_.wvu.Rows" hidden="1">[42]BOP!$A$36:$IV$36,[42]BOP!$A$44:$IV$44,[42]BOP!$A$59:$IV$59,[42]BOP!#REF!,[42]BOP!#REF!,[42]BOP!$A$79:$IV$79,[42]BOP!$A$81:$IV$88,[42]BOP!#REF!</definedName>
    <definedName name="Z_1F4C2010_FFA7_11D1_98B6_00C04FC96ABD_.wvu.Rows" localSheetId="5" hidden="1">[42]BOP!$A$36:$IV$36,[42]BOP!$A$44:$IV$44,[42]BOP!$A$59:$IV$59,[42]BOP!#REF!,[42]BOP!#REF!,[42]BOP!$A$79:$IV$79,[42]BOP!$A$81:$IV$88,[42]BOP!#REF!</definedName>
    <definedName name="Z_1F4C2010_FFA7_11D1_98B6_00C04FC96ABD_.wvu.Rows" hidden="1">[42]BOP!$A$36:$IV$36,[42]BOP!$A$44:$IV$44,[42]BOP!$A$59:$IV$59,[42]BOP!#REF!,[42]BOP!#REF!,[42]BOP!$A$79:$IV$79,[42]BOP!$A$81:$IV$88,[42]BOP!#REF!</definedName>
    <definedName name="Z_1F4C2012_FFA7_11D1_98B6_00C04FC96ABD_.wvu.Rows" localSheetId="5" hidden="1">[42]BOP!$A$36:$IV$36,[42]BOP!$A$44:$IV$44,[42]BOP!$A$59:$IV$59,[42]BOP!#REF!,[42]BOP!#REF!,[42]BOP!$A$79:$IV$79,[42]BOP!$A$81:$IV$88,[42]BOP!#REF!,[42]BOP!#REF!</definedName>
    <definedName name="Z_1F4C2012_FFA7_11D1_98B6_00C04FC96ABD_.wvu.Rows" hidden="1">[42]BOP!$A$36:$IV$36,[42]BOP!$A$44:$IV$44,[42]BOP!$A$59:$IV$59,[42]BOP!#REF!,[42]BOP!#REF!,[42]BOP!$A$79:$IV$79,[42]BOP!$A$81:$IV$88,[42]BOP!#REF!,[42]BOP!#REF!</definedName>
    <definedName name="Z_1F4C2013_FFA7_11D1_98B6_00C04FC96ABD_.wvu.Rows" localSheetId="5" hidden="1">[42]BOP!$A$36:$IV$36,[42]BOP!$A$44:$IV$44,[42]BOP!$A$59:$IV$59,[42]BOP!#REF!,[42]BOP!#REF!,[42]BOP!$A$79:$IV$79,[42]BOP!$A$81:$IV$88,[42]BOP!#REF!,[42]BOP!#REF!</definedName>
    <definedName name="Z_1F4C2013_FFA7_11D1_98B6_00C04FC96ABD_.wvu.Rows" hidden="1">[42]BOP!$A$36:$IV$36,[42]BOP!$A$44:$IV$44,[42]BOP!$A$59:$IV$59,[42]BOP!#REF!,[42]BOP!#REF!,[42]BOP!$A$79:$IV$79,[42]BOP!$A$81:$IV$88,[42]BOP!#REF!,[42]BOP!#REF!</definedName>
    <definedName name="Z_1F4C2014_FFA7_11D1_98B6_00C04FC96ABD_.wvu.Rows" localSheetId="5" hidden="1">[42]BOP!$A$36:$IV$36,[42]BOP!$A$44:$IV$44,[42]BOP!$A$59:$IV$59,[42]BOP!#REF!,[42]BOP!#REF!,[42]BOP!$A$79:$IV$79</definedName>
    <definedName name="Z_1F4C2014_FFA7_11D1_98B6_00C04FC96ABD_.wvu.Rows" hidden="1">[42]BOP!$A$36:$IV$36,[42]BOP!$A$44:$IV$44,[42]BOP!$A$59:$IV$59,[42]BOP!#REF!,[42]BOP!#REF!,[42]BOP!$A$79:$IV$79</definedName>
    <definedName name="Z_49B0A4B0_963B_11D1_BFD1_00A02466B680_.wvu.Rows" localSheetId="5" hidden="1">[42]BOP!$A$36:$IV$36,[42]BOP!$A$44:$IV$44,[42]BOP!$A$59:$IV$59,[42]BOP!#REF!,[42]BOP!#REF!,[42]BOP!$A$81:$IV$88</definedName>
    <definedName name="Z_49B0A4B0_963B_11D1_BFD1_00A02466B680_.wvu.Rows" hidden="1">[42]BOP!$A$36:$IV$36,[42]BOP!$A$44:$IV$44,[42]BOP!$A$59:$IV$59,[42]BOP!#REF!,[42]BOP!#REF!,[42]BOP!$A$81:$IV$88</definedName>
    <definedName name="Z_49B0A4B1_963B_11D1_BFD1_00A02466B680_.wvu.Rows" localSheetId="5" hidden="1">[42]BOP!$A$36:$IV$36,[42]BOP!$A$44:$IV$44,[42]BOP!$A$59:$IV$59,[42]BOP!#REF!,[42]BOP!#REF!,[42]BOP!$A$81:$IV$88</definedName>
    <definedName name="Z_49B0A4B1_963B_11D1_BFD1_00A02466B680_.wvu.Rows" hidden="1">[42]BOP!$A$36:$IV$36,[42]BOP!$A$44:$IV$44,[42]BOP!$A$59:$IV$59,[42]BOP!#REF!,[42]BOP!#REF!,[42]BOP!$A$81:$IV$88</definedName>
    <definedName name="Z_49B0A4B4_963B_11D1_BFD1_00A02466B680_.wvu.Rows" localSheetId="5" hidden="1">[42]BOP!$A$36:$IV$36,[42]BOP!$A$44:$IV$44,[42]BOP!$A$59:$IV$59,[42]BOP!#REF!,[42]BOP!#REF!,[42]BOP!$A$79:$IV$79,[42]BOP!$A$81:$IV$88,[42]BOP!#REF!</definedName>
    <definedName name="Z_49B0A4B4_963B_11D1_BFD1_00A02466B680_.wvu.Rows" hidden="1">[42]BOP!$A$36:$IV$36,[42]BOP!$A$44:$IV$44,[42]BOP!$A$59:$IV$59,[42]BOP!#REF!,[42]BOP!#REF!,[42]BOP!$A$79:$IV$79,[42]BOP!$A$81:$IV$88,[42]BOP!#REF!</definedName>
    <definedName name="Z_49B0A4B5_963B_11D1_BFD1_00A02466B680_.wvu.Rows" localSheetId="5" hidden="1">[42]BOP!$A$36:$IV$36,[42]BOP!$A$44:$IV$44,[42]BOP!$A$59:$IV$59,[42]BOP!#REF!,[42]BOP!#REF!,[42]BOP!$A$79:$IV$79,[42]BOP!$A$81:$IV$88</definedName>
    <definedName name="Z_49B0A4B5_963B_11D1_BFD1_00A02466B680_.wvu.Rows" hidden="1">[42]BOP!$A$36:$IV$36,[42]BOP!$A$44:$IV$44,[42]BOP!$A$59:$IV$59,[42]BOP!#REF!,[42]BOP!#REF!,[42]BOP!$A$79:$IV$79,[42]BOP!$A$81:$IV$88</definedName>
    <definedName name="Z_49B0A4B6_963B_11D1_BFD1_00A02466B680_.wvu.Rows" localSheetId="1" hidden="1">[42]BOP!$A$36:$IV$36,[42]BOP!$A$44:$IV$44,[42]BOP!$A$59:$IV$59,[42]BOP!#REF!,[42]BOP!#REF!,[42]BOP!$A$79:$IV$79,[42]BOP!#REF!</definedName>
    <definedName name="Z_49B0A4B6_963B_11D1_BFD1_00A02466B680_.wvu.Rows" localSheetId="12" hidden="1">[42]BOP!$A$36:$IV$36,[42]BOP!$A$44:$IV$44,[42]BOP!$A$59:$IV$59,[42]BOP!#REF!,[42]BOP!#REF!,[42]BOP!$A$79:$IV$79,[42]BOP!#REF!</definedName>
    <definedName name="Z_49B0A4B6_963B_11D1_BFD1_00A02466B680_.wvu.Rows" localSheetId="5" hidden="1">[42]BOP!$A$36:$IV$36,[42]BOP!$A$44:$IV$44,[42]BOP!$A$59:$IV$59,[42]BOP!#REF!,[42]BOP!#REF!,[42]BOP!$A$79:$IV$79,[42]BOP!#REF!</definedName>
    <definedName name="Z_49B0A4B6_963B_11D1_BFD1_00A02466B680_.wvu.Rows" hidden="1">[42]BOP!$A$36:$IV$36,[42]BOP!$A$44:$IV$44,[42]BOP!$A$59:$IV$59,[42]BOP!#REF!,[42]BOP!#REF!,[42]BOP!$A$79:$IV$79,[42]BOP!#REF!</definedName>
    <definedName name="Z_49B0A4B7_963B_11D1_BFD1_00A02466B680_.wvu.Rows" localSheetId="5" hidden="1">[42]BOP!$A$36:$IV$36,[42]BOP!$A$44:$IV$44,[42]BOP!$A$59:$IV$59,[42]BOP!#REF!,[42]BOP!#REF!,[42]BOP!$A$79:$IV$79,[42]BOP!$A$81:$IV$88,[42]BOP!#REF!</definedName>
    <definedName name="Z_49B0A4B7_963B_11D1_BFD1_00A02466B680_.wvu.Rows" hidden="1">[42]BOP!$A$36:$IV$36,[42]BOP!$A$44:$IV$44,[42]BOP!$A$59:$IV$59,[42]BOP!#REF!,[42]BOP!#REF!,[42]BOP!$A$79:$IV$79,[42]BOP!$A$81:$IV$88,[42]BOP!#REF!</definedName>
    <definedName name="Z_49B0A4B8_963B_11D1_BFD1_00A02466B680_.wvu.Rows" localSheetId="5" hidden="1">[42]BOP!$A$36:$IV$36,[42]BOP!$A$44:$IV$44,[42]BOP!$A$59:$IV$59,[42]BOP!#REF!,[42]BOP!#REF!,[42]BOP!$A$79:$IV$79,[42]BOP!$A$81:$IV$88,[42]BOP!#REF!</definedName>
    <definedName name="Z_49B0A4B8_963B_11D1_BFD1_00A02466B680_.wvu.Rows" hidden="1">[42]BOP!$A$36:$IV$36,[42]BOP!$A$44:$IV$44,[42]BOP!$A$59:$IV$59,[42]BOP!#REF!,[42]BOP!#REF!,[42]BOP!$A$79:$IV$79,[42]BOP!$A$81:$IV$88,[42]BOP!#REF!</definedName>
    <definedName name="Z_49B0A4B9_963B_11D1_BFD1_00A02466B680_.wvu.Rows" localSheetId="5" hidden="1">[42]BOP!$A$36:$IV$36,[42]BOP!$A$44:$IV$44,[42]BOP!$A$59:$IV$59,[42]BOP!#REF!,[42]BOP!#REF!,[42]BOP!$A$79:$IV$79,[42]BOP!$A$81:$IV$88,[42]BOP!#REF!</definedName>
    <definedName name="Z_49B0A4B9_963B_11D1_BFD1_00A02466B680_.wvu.Rows" hidden="1">[42]BOP!$A$36:$IV$36,[42]BOP!$A$44:$IV$44,[42]BOP!$A$59:$IV$59,[42]BOP!#REF!,[42]BOP!#REF!,[42]BOP!$A$79:$IV$79,[42]BOP!$A$81:$IV$88,[42]BOP!#REF!</definedName>
    <definedName name="Z_49B0A4BB_963B_11D1_BFD1_00A02466B680_.wvu.Rows" localSheetId="5" hidden="1">[42]BOP!$A$36:$IV$36,[42]BOP!$A$44:$IV$44,[42]BOP!$A$59:$IV$59,[42]BOP!#REF!,[42]BOP!#REF!,[42]BOP!$A$79:$IV$79,[42]BOP!$A$81:$IV$88,[42]BOP!#REF!,[42]BOP!#REF!</definedName>
    <definedName name="Z_49B0A4BB_963B_11D1_BFD1_00A02466B680_.wvu.Rows" hidden="1">[42]BOP!$A$36:$IV$36,[42]BOP!$A$44:$IV$44,[42]BOP!$A$59:$IV$59,[42]BOP!#REF!,[42]BOP!#REF!,[42]BOP!$A$79:$IV$79,[42]BOP!$A$81:$IV$88,[42]BOP!#REF!,[42]BOP!#REF!</definedName>
    <definedName name="Z_49B0A4BC_963B_11D1_BFD1_00A02466B680_.wvu.Rows" localSheetId="5" hidden="1">[42]BOP!$A$36:$IV$36,[42]BOP!$A$44:$IV$44,[42]BOP!$A$59:$IV$59,[42]BOP!#REF!,[42]BOP!#REF!,[42]BOP!$A$79:$IV$79,[42]BOP!$A$81:$IV$88,[42]BOP!#REF!,[42]BOP!#REF!</definedName>
    <definedName name="Z_49B0A4BC_963B_11D1_BFD1_00A02466B680_.wvu.Rows" hidden="1">[42]BOP!$A$36:$IV$36,[42]BOP!$A$44:$IV$44,[42]BOP!$A$59:$IV$59,[42]BOP!#REF!,[42]BOP!#REF!,[42]BOP!$A$79:$IV$79,[42]BOP!$A$81:$IV$88,[42]BOP!#REF!,[42]BOP!#REF!</definedName>
    <definedName name="Z_49B0A4BD_963B_11D1_BFD1_00A02466B680_.wvu.Rows" localSheetId="5" hidden="1">[42]BOP!$A$36:$IV$36,[42]BOP!$A$44:$IV$44,[42]BOP!$A$59:$IV$59,[42]BOP!#REF!,[42]BOP!#REF!,[42]BOP!$A$79:$IV$79</definedName>
    <definedName name="Z_49B0A4BD_963B_11D1_BFD1_00A02466B680_.wvu.Rows" hidden="1">[42]BOP!$A$36:$IV$36,[42]BOP!$A$44:$IV$44,[42]BOP!$A$59:$IV$59,[42]BOP!#REF!,[42]BOP!#REF!,[42]BOP!$A$79:$IV$79</definedName>
    <definedName name="Z_95224721_0485_11D4_BFD1_00508B5F4DA4_.wvu.Cols" localSheetId="1" hidden="1">#REF!</definedName>
    <definedName name="Z_95224721_0485_11D4_BFD1_00508B5F4DA4_.wvu.Cols" localSheetId="12" hidden="1">#REF!</definedName>
    <definedName name="Z_95224721_0485_11D4_BFD1_00508B5F4DA4_.wvu.Cols" localSheetId="5" hidden="1">#REF!</definedName>
    <definedName name="Z_95224721_0485_11D4_BFD1_00508B5F4DA4_.wvu.Cols" hidden="1">#REF!</definedName>
    <definedName name="Z_9E0C48F8_FFCC_11D1_98BA_00C04FC96ABD_.wvu.Rows" localSheetId="5" hidden="1">[42]BOP!$A$36:$IV$36,[42]BOP!$A$44:$IV$44,[42]BOP!$A$59:$IV$59,[42]BOP!#REF!,[42]BOP!#REF!,[42]BOP!$A$81:$IV$88</definedName>
    <definedName name="Z_9E0C48F8_FFCC_11D1_98BA_00C04FC96ABD_.wvu.Rows" hidden="1">[42]BOP!$A$36:$IV$36,[42]BOP!$A$44:$IV$44,[42]BOP!$A$59:$IV$59,[42]BOP!#REF!,[42]BOP!#REF!,[42]BOP!$A$81:$IV$88</definedName>
    <definedName name="Z_9E0C48F9_FFCC_11D1_98BA_00C04FC96ABD_.wvu.Rows" localSheetId="5" hidden="1">[42]BOP!$A$36:$IV$36,[42]BOP!$A$44:$IV$44,[42]BOP!$A$59:$IV$59,[42]BOP!#REF!,[42]BOP!#REF!,[42]BOP!$A$81:$IV$88</definedName>
    <definedName name="Z_9E0C48F9_FFCC_11D1_98BA_00C04FC96ABD_.wvu.Rows" hidden="1">[42]BOP!$A$36:$IV$36,[42]BOP!$A$44:$IV$44,[42]BOP!$A$59:$IV$59,[42]BOP!#REF!,[42]BOP!#REF!,[42]BOP!$A$81:$IV$88</definedName>
    <definedName name="Z_9E0C48FA_FFCC_11D1_98BA_00C04FC96ABD_.wvu.Rows" localSheetId="5" hidden="1">[42]BOP!$A$36:$IV$36,[42]BOP!$A$44:$IV$44,[42]BOP!$A$59:$IV$59,[42]BOP!#REF!,[42]BOP!#REF!,[42]BOP!$A$81:$IV$88</definedName>
    <definedName name="Z_9E0C48FA_FFCC_11D1_98BA_00C04FC96ABD_.wvu.Rows" hidden="1">[42]BOP!$A$36:$IV$36,[42]BOP!$A$44:$IV$44,[42]BOP!$A$59:$IV$59,[42]BOP!#REF!,[42]BOP!#REF!,[42]BOP!$A$81:$IV$88</definedName>
    <definedName name="Z_9E0C48FB_FFCC_11D1_98BA_00C04FC96ABD_.wvu.Rows" localSheetId="5" hidden="1">[42]BOP!$A$36:$IV$36,[42]BOP!$A$44:$IV$44,[42]BOP!$A$59:$IV$59,[42]BOP!#REF!,[42]BOP!#REF!,[42]BOP!$A$81:$IV$88</definedName>
    <definedName name="Z_9E0C48FB_FFCC_11D1_98BA_00C04FC96ABD_.wvu.Rows" hidden="1">[42]BOP!$A$36:$IV$36,[42]BOP!$A$44:$IV$44,[42]BOP!$A$59:$IV$59,[42]BOP!#REF!,[42]BOP!#REF!,[42]BOP!$A$81:$IV$88</definedName>
    <definedName name="Z_9E0C48FC_FFCC_11D1_98BA_00C04FC96ABD_.wvu.Rows" localSheetId="5" hidden="1">[42]BOP!$A$36:$IV$36,[42]BOP!$A$44:$IV$44,[42]BOP!$A$59:$IV$59,[42]BOP!#REF!,[42]BOP!#REF!,[42]BOP!$A$79:$IV$79,[42]BOP!$A$81:$IV$88,[42]BOP!#REF!</definedName>
    <definedName name="Z_9E0C48FC_FFCC_11D1_98BA_00C04FC96ABD_.wvu.Rows" hidden="1">[42]BOP!$A$36:$IV$36,[42]BOP!$A$44:$IV$44,[42]BOP!$A$59:$IV$59,[42]BOP!#REF!,[42]BOP!#REF!,[42]BOP!$A$79:$IV$79,[42]BOP!$A$81:$IV$88,[42]BOP!#REF!</definedName>
    <definedName name="Z_9E0C48FD_FFCC_11D1_98BA_00C04FC96ABD_.wvu.Rows" localSheetId="5" hidden="1">[42]BOP!$A$36:$IV$36,[42]BOP!$A$44:$IV$44,[42]BOP!$A$59:$IV$59,[42]BOP!#REF!,[42]BOP!#REF!,[42]BOP!$A$79:$IV$79,[42]BOP!$A$81:$IV$88</definedName>
    <definedName name="Z_9E0C48FD_FFCC_11D1_98BA_00C04FC96ABD_.wvu.Rows" hidden="1">[42]BOP!$A$36:$IV$36,[42]BOP!$A$44:$IV$44,[42]BOP!$A$59:$IV$59,[42]BOP!#REF!,[42]BOP!#REF!,[42]BOP!$A$79:$IV$79,[42]BOP!$A$81:$IV$88</definedName>
    <definedName name="Z_9E0C48FE_FFCC_11D1_98BA_00C04FC96ABD_.wvu.Rows" localSheetId="1" hidden="1">[42]BOP!$A$36:$IV$36,[42]BOP!$A$44:$IV$44,[42]BOP!$A$59:$IV$59,[42]BOP!#REF!,[42]BOP!#REF!,[42]BOP!$A$79:$IV$79,[42]BOP!#REF!</definedName>
    <definedName name="Z_9E0C48FE_FFCC_11D1_98BA_00C04FC96ABD_.wvu.Rows" localSheetId="12" hidden="1">[42]BOP!$A$36:$IV$36,[42]BOP!$A$44:$IV$44,[42]BOP!$A$59:$IV$59,[42]BOP!#REF!,[42]BOP!#REF!,[42]BOP!$A$79:$IV$79,[42]BOP!#REF!</definedName>
    <definedName name="Z_9E0C48FE_FFCC_11D1_98BA_00C04FC96ABD_.wvu.Rows" localSheetId="5" hidden="1">[42]BOP!$A$36:$IV$36,[42]BOP!$A$44:$IV$44,[42]BOP!$A$59:$IV$59,[42]BOP!#REF!,[42]BOP!#REF!,[42]BOP!$A$79:$IV$79,[42]BOP!#REF!</definedName>
    <definedName name="Z_9E0C48FE_FFCC_11D1_98BA_00C04FC96ABD_.wvu.Rows" hidden="1">[42]BOP!$A$36:$IV$36,[42]BOP!$A$44:$IV$44,[42]BOP!$A$59:$IV$59,[42]BOP!#REF!,[42]BOP!#REF!,[42]BOP!$A$79:$IV$79,[42]BOP!#REF!</definedName>
    <definedName name="Z_9E0C48FF_FFCC_11D1_98BA_00C04FC96ABD_.wvu.Rows" localSheetId="5" hidden="1">[42]BOP!$A$36:$IV$36,[42]BOP!$A$44:$IV$44,[42]BOP!$A$59:$IV$59,[42]BOP!#REF!,[42]BOP!#REF!,[42]BOP!$A$79:$IV$79,[42]BOP!$A$81:$IV$88,[42]BOP!#REF!</definedName>
    <definedName name="Z_9E0C48FF_FFCC_11D1_98BA_00C04FC96ABD_.wvu.Rows" hidden="1">[42]BOP!$A$36:$IV$36,[42]BOP!$A$44:$IV$44,[42]BOP!$A$59:$IV$59,[42]BOP!#REF!,[42]BOP!#REF!,[42]BOP!$A$79:$IV$79,[42]BOP!$A$81:$IV$88,[42]BOP!#REF!</definedName>
    <definedName name="Z_9E0C4900_FFCC_11D1_98BA_00C04FC96ABD_.wvu.Rows" localSheetId="5" hidden="1">[42]BOP!$A$36:$IV$36,[42]BOP!$A$44:$IV$44,[42]BOP!$A$59:$IV$59,[42]BOP!#REF!,[42]BOP!#REF!,[42]BOP!$A$79:$IV$79,[42]BOP!$A$81:$IV$88,[42]BOP!#REF!</definedName>
    <definedName name="Z_9E0C4900_FFCC_11D1_98BA_00C04FC96ABD_.wvu.Rows" hidden="1">[42]BOP!$A$36:$IV$36,[42]BOP!$A$44:$IV$44,[42]BOP!$A$59:$IV$59,[42]BOP!#REF!,[42]BOP!#REF!,[42]BOP!$A$79:$IV$79,[42]BOP!$A$81:$IV$88,[42]BOP!#REF!</definedName>
    <definedName name="Z_9E0C4901_FFCC_11D1_98BA_00C04FC96ABD_.wvu.Rows" localSheetId="5" hidden="1">[42]BOP!$A$36:$IV$36,[42]BOP!$A$44:$IV$44,[42]BOP!$A$59:$IV$59,[42]BOP!#REF!,[42]BOP!#REF!,[42]BOP!$A$79:$IV$79,[42]BOP!$A$81:$IV$88,[42]BOP!#REF!</definedName>
    <definedName name="Z_9E0C4901_FFCC_11D1_98BA_00C04FC96ABD_.wvu.Rows" hidden="1">[42]BOP!$A$36:$IV$36,[42]BOP!$A$44:$IV$44,[42]BOP!$A$59:$IV$59,[42]BOP!#REF!,[42]BOP!#REF!,[42]BOP!$A$79:$IV$79,[42]BOP!$A$81:$IV$88,[42]BOP!#REF!</definedName>
    <definedName name="Z_9E0C4903_FFCC_11D1_98BA_00C04FC96ABD_.wvu.Rows" localSheetId="5" hidden="1">[42]BOP!$A$36:$IV$36,[42]BOP!$A$44:$IV$44,[42]BOP!$A$59:$IV$59,[42]BOP!#REF!,[42]BOP!#REF!,[42]BOP!$A$79:$IV$79,[42]BOP!$A$81:$IV$88,[42]BOP!#REF!,[42]BOP!#REF!</definedName>
    <definedName name="Z_9E0C4903_FFCC_11D1_98BA_00C04FC96ABD_.wvu.Rows" hidden="1">[42]BOP!$A$36:$IV$36,[42]BOP!$A$44:$IV$44,[42]BOP!$A$59:$IV$59,[42]BOP!#REF!,[42]BOP!#REF!,[42]BOP!$A$79:$IV$79,[42]BOP!$A$81:$IV$88,[42]BOP!#REF!,[42]BOP!#REF!</definedName>
    <definedName name="Z_9E0C4904_FFCC_11D1_98BA_00C04FC96ABD_.wvu.Rows" localSheetId="5" hidden="1">[42]BOP!$A$36:$IV$36,[42]BOP!$A$44:$IV$44,[42]BOP!$A$59:$IV$59,[42]BOP!#REF!,[42]BOP!#REF!,[42]BOP!$A$79:$IV$79,[42]BOP!$A$81:$IV$88,[42]BOP!#REF!,[42]BOP!#REF!</definedName>
    <definedName name="Z_9E0C4904_FFCC_11D1_98BA_00C04FC96ABD_.wvu.Rows" hidden="1">[42]BOP!$A$36:$IV$36,[42]BOP!$A$44:$IV$44,[42]BOP!$A$59:$IV$59,[42]BOP!#REF!,[42]BOP!#REF!,[42]BOP!$A$79:$IV$79,[42]BOP!$A$81:$IV$88,[42]BOP!#REF!,[42]BOP!#REF!</definedName>
    <definedName name="Z_9E0C4905_FFCC_11D1_98BA_00C04FC96ABD_.wvu.Rows" localSheetId="5" hidden="1">[42]BOP!$A$36:$IV$36,[42]BOP!$A$44:$IV$44,[42]BOP!$A$59:$IV$59,[42]BOP!#REF!,[42]BOP!#REF!,[42]BOP!$A$79:$IV$79</definedName>
    <definedName name="Z_9E0C4905_FFCC_11D1_98BA_00C04FC96ABD_.wvu.Rows" hidden="1">[42]BOP!$A$36:$IV$36,[42]BOP!$A$44:$IV$44,[42]BOP!$A$59:$IV$59,[42]BOP!#REF!,[42]BOP!#REF!,[42]BOP!$A$79:$IV$79</definedName>
    <definedName name="Z_C21FAE85_013A_11D2_98BD_00C04FC96ABD_.wvu.Rows" localSheetId="5" hidden="1">[42]BOP!$A$36:$IV$36,[42]BOP!$A$44:$IV$44,[42]BOP!$A$59:$IV$59,[42]BOP!#REF!,[42]BOP!#REF!,[42]BOP!$A$81:$IV$88</definedName>
    <definedName name="Z_C21FAE85_013A_11D2_98BD_00C04FC96ABD_.wvu.Rows" hidden="1">[42]BOP!$A$36:$IV$36,[42]BOP!$A$44:$IV$44,[42]BOP!$A$59:$IV$59,[42]BOP!#REF!,[42]BOP!#REF!,[42]BOP!$A$81:$IV$88</definedName>
    <definedName name="Z_C21FAE86_013A_11D2_98BD_00C04FC96ABD_.wvu.Rows" localSheetId="5" hidden="1">[42]BOP!$A$36:$IV$36,[42]BOP!$A$44:$IV$44,[42]BOP!$A$59:$IV$59,[42]BOP!#REF!,[42]BOP!#REF!,[42]BOP!$A$81:$IV$88</definedName>
    <definedName name="Z_C21FAE86_013A_11D2_98BD_00C04FC96ABD_.wvu.Rows" hidden="1">[42]BOP!$A$36:$IV$36,[42]BOP!$A$44:$IV$44,[42]BOP!$A$59:$IV$59,[42]BOP!#REF!,[42]BOP!#REF!,[42]BOP!$A$81:$IV$88</definedName>
    <definedName name="Z_C21FAE87_013A_11D2_98BD_00C04FC96ABD_.wvu.Rows" localSheetId="5" hidden="1">[42]BOP!$A$36:$IV$36,[42]BOP!$A$44:$IV$44,[42]BOP!$A$59:$IV$59,[42]BOP!#REF!,[42]BOP!#REF!,[42]BOP!$A$81:$IV$88</definedName>
    <definedName name="Z_C21FAE87_013A_11D2_98BD_00C04FC96ABD_.wvu.Rows" hidden="1">[42]BOP!$A$36:$IV$36,[42]BOP!$A$44:$IV$44,[42]BOP!$A$59:$IV$59,[42]BOP!#REF!,[42]BOP!#REF!,[42]BOP!$A$81:$IV$88</definedName>
    <definedName name="Z_C21FAE88_013A_11D2_98BD_00C04FC96ABD_.wvu.Rows" localSheetId="5" hidden="1">[42]BOP!$A$36:$IV$36,[42]BOP!$A$44:$IV$44,[42]BOP!$A$59:$IV$59,[42]BOP!#REF!,[42]BOP!#REF!,[42]BOP!$A$81:$IV$88</definedName>
    <definedName name="Z_C21FAE88_013A_11D2_98BD_00C04FC96ABD_.wvu.Rows" hidden="1">[42]BOP!$A$36:$IV$36,[42]BOP!$A$44:$IV$44,[42]BOP!$A$59:$IV$59,[42]BOP!#REF!,[42]BOP!#REF!,[42]BOP!$A$81:$IV$88</definedName>
    <definedName name="Z_C21FAE89_013A_11D2_98BD_00C04FC96ABD_.wvu.Rows" localSheetId="5" hidden="1">[42]BOP!$A$36:$IV$36,[42]BOP!$A$44:$IV$44,[42]BOP!$A$59:$IV$59,[42]BOP!#REF!,[42]BOP!#REF!,[42]BOP!$A$79:$IV$79,[42]BOP!$A$81:$IV$88,[42]BOP!#REF!</definedName>
    <definedName name="Z_C21FAE89_013A_11D2_98BD_00C04FC96ABD_.wvu.Rows" hidden="1">[42]BOP!$A$36:$IV$36,[42]BOP!$A$44:$IV$44,[42]BOP!$A$59:$IV$59,[42]BOP!#REF!,[42]BOP!#REF!,[42]BOP!$A$79:$IV$79,[42]BOP!$A$81:$IV$88,[42]BOP!#REF!</definedName>
    <definedName name="Z_C21FAE8A_013A_11D2_98BD_00C04FC96ABD_.wvu.Rows" localSheetId="5" hidden="1">[42]BOP!$A$36:$IV$36,[42]BOP!$A$44:$IV$44,[42]BOP!$A$59:$IV$59,[42]BOP!#REF!,[42]BOP!#REF!,[42]BOP!$A$79:$IV$79,[42]BOP!$A$81:$IV$88</definedName>
    <definedName name="Z_C21FAE8A_013A_11D2_98BD_00C04FC96ABD_.wvu.Rows" hidden="1">[42]BOP!$A$36:$IV$36,[42]BOP!$A$44:$IV$44,[42]BOP!$A$59:$IV$59,[42]BOP!#REF!,[42]BOP!#REF!,[42]BOP!$A$79:$IV$79,[42]BOP!$A$81:$IV$88</definedName>
    <definedName name="Z_C21FAE8B_013A_11D2_98BD_00C04FC96ABD_.wvu.Rows" localSheetId="1" hidden="1">[42]BOP!$A$36:$IV$36,[42]BOP!$A$44:$IV$44,[42]BOP!$A$59:$IV$59,[42]BOP!#REF!,[42]BOP!#REF!,[42]BOP!$A$79:$IV$79,[42]BOP!#REF!</definedName>
    <definedName name="Z_C21FAE8B_013A_11D2_98BD_00C04FC96ABD_.wvu.Rows" localSheetId="12" hidden="1">[42]BOP!$A$36:$IV$36,[42]BOP!$A$44:$IV$44,[42]BOP!$A$59:$IV$59,[42]BOP!#REF!,[42]BOP!#REF!,[42]BOP!$A$79:$IV$79,[42]BOP!#REF!</definedName>
    <definedName name="Z_C21FAE8B_013A_11D2_98BD_00C04FC96ABD_.wvu.Rows" localSheetId="5" hidden="1">[42]BOP!$A$36:$IV$36,[42]BOP!$A$44:$IV$44,[42]BOP!$A$59:$IV$59,[42]BOP!#REF!,[42]BOP!#REF!,[42]BOP!$A$79:$IV$79,[42]BOP!#REF!</definedName>
    <definedName name="Z_C21FAE8B_013A_11D2_98BD_00C04FC96ABD_.wvu.Rows" hidden="1">[42]BOP!$A$36:$IV$36,[42]BOP!$A$44:$IV$44,[42]BOP!$A$59:$IV$59,[42]BOP!#REF!,[42]BOP!#REF!,[42]BOP!$A$79:$IV$79,[42]BOP!#REF!</definedName>
    <definedName name="Z_C21FAE8C_013A_11D2_98BD_00C04FC96ABD_.wvu.Rows" localSheetId="5" hidden="1">[42]BOP!$A$36:$IV$36,[42]BOP!$A$44:$IV$44,[42]BOP!$A$59:$IV$59,[42]BOP!#REF!,[42]BOP!#REF!,[42]BOP!$A$79:$IV$79,[42]BOP!$A$81:$IV$88,[42]BOP!#REF!</definedName>
    <definedName name="Z_C21FAE8C_013A_11D2_98BD_00C04FC96ABD_.wvu.Rows" hidden="1">[42]BOP!$A$36:$IV$36,[42]BOP!$A$44:$IV$44,[42]BOP!$A$59:$IV$59,[42]BOP!#REF!,[42]BOP!#REF!,[42]BOP!$A$79:$IV$79,[42]BOP!$A$81:$IV$88,[42]BOP!#REF!</definedName>
    <definedName name="Z_C21FAE8D_013A_11D2_98BD_00C04FC96ABD_.wvu.Rows" localSheetId="5" hidden="1">[42]BOP!$A$36:$IV$36,[42]BOP!$A$44:$IV$44,[42]BOP!$A$59:$IV$59,[42]BOP!#REF!,[42]BOP!#REF!,[42]BOP!$A$79:$IV$79,[42]BOP!$A$81:$IV$88,[42]BOP!#REF!</definedName>
    <definedName name="Z_C21FAE8D_013A_11D2_98BD_00C04FC96ABD_.wvu.Rows" hidden="1">[42]BOP!$A$36:$IV$36,[42]BOP!$A$44:$IV$44,[42]BOP!$A$59:$IV$59,[42]BOP!#REF!,[42]BOP!#REF!,[42]BOP!$A$79:$IV$79,[42]BOP!$A$81:$IV$88,[42]BOP!#REF!</definedName>
    <definedName name="Z_C21FAE8E_013A_11D2_98BD_00C04FC96ABD_.wvu.Rows" localSheetId="5" hidden="1">[42]BOP!$A$36:$IV$36,[42]BOP!$A$44:$IV$44,[42]BOP!$A$59:$IV$59,[42]BOP!#REF!,[42]BOP!#REF!,[42]BOP!$A$79:$IV$79,[42]BOP!$A$81:$IV$88,[42]BOP!#REF!</definedName>
    <definedName name="Z_C21FAE8E_013A_11D2_98BD_00C04FC96ABD_.wvu.Rows" hidden="1">[42]BOP!$A$36:$IV$36,[42]BOP!$A$44:$IV$44,[42]BOP!$A$59:$IV$59,[42]BOP!#REF!,[42]BOP!#REF!,[42]BOP!$A$79:$IV$79,[42]BOP!$A$81:$IV$88,[42]BOP!#REF!</definedName>
    <definedName name="Z_C21FAE90_013A_11D2_98BD_00C04FC96ABD_.wvu.Rows" localSheetId="5" hidden="1">[42]BOP!$A$36:$IV$36,[42]BOP!$A$44:$IV$44,[42]BOP!$A$59:$IV$59,[42]BOP!#REF!,[42]BOP!#REF!,[42]BOP!$A$79:$IV$79,[42]BOP!$A$81:$IV$88,[42]BOP!#REF!,[42]BOP!#REF!</definedName>
    <definedName name="Z_C21FAE90_013A_11D2_98BD_00C04FC96ABD_.wvu.Rows" hidden="1">[42]BOP!$A$36:$IV$36,[42]BOP!$A$44:$IV$44,[42]BOP!$A$59:$IV$59,[42]BOP!#REF!,[42]BOP!#REF!,[42]BOP!$A$79:$IV$79,[42]BOP!$A$81:$IV$88,[42]BOP!#REF!,[42]BOP!#REF!</definedName>
    <definedName name="Z_C21FAE91_013A_11D2_98BD_00C04FC96ABD_.wvu.Rows" localSheetId="5" hidden="1">[42]BOP!$A$36:$IV$36,[42]BOP!$A$44:$IV$44,[42]BOP!$A$59:$IV$59,[42]BOP!#REF!,[42]BOP!#REF!,[42]BOP!$A$79:$IV$79,[42]BOP!$A$81:$IV$88,[42]BOP!#REF!,[42]BOP!#REF!</definedName>
    <definedName name="Z_C21FAE91_013A_11D2_98BD_00C04FC96ABD_.wvu.Rows" hidden="1">[42]BOP!$A$36:$IV$36,[42]BOP!$A$44:$IV$44,[42]BOP!$A$59:$IV$59,[42]BOP!#REF!,[42]BOP!#REF!,[42]BOP!$A$79:$IV$79,[42]BOP!$A$81:$IV$88,[42]BOP!#REF!,[42]BOP!#REF!</definedName>
    <definedName name="Z_C21FAE92_013A_11D2_98BD_00C04FC96ABD_.wvu.Rows" localSheetId="5" hidden="1">[42]BOP!$A$36:$IV$36,[42]BOP!$A$44:$IV$44,[42]BOP!$A$59:$IV$59,[42]BOP!#REF!,[42]BOP!#REF!,[42]BOP!$A$79:$IV$79</definedName>
    <definedName name="Z_C21FAE92_013A_11D2_98BD_00C04FC96ABD_.wvu.Rows" hidden="1">[42]BOP!$A$36:$IV$36,[42]BOP!$A$44:$IV$44,[42]BOP!$A$59:$IV$59,[42]BOP!#REF!,[42]BOP!#REF!,[42]BOP!$A$79:$IV$79</definedName>
    <definedName name="Z_CF25EF4A_FFAB_11D1_98B7_00C04FC96ABD_.wvu.Rows" localSheetId="5" hidden="1">[42]BOP!$A$36:$IV$36,[42]BOP!$A$44:$IV$44,[42]BOP!$A$59:$IV$59,[42]BOP!#REF!,[42]BOP!#REF!,[42]BOP!$A$81:$IV$88</definedName>
    <definedName name="Z_CF25EF4A_FFAB_11D1_98B7_00C04FC96ABD_.wvu.Rows" hidden="1">[42]BOP!$A$36:$IV$36,[42]BOP!$A$44:$IV$44,[42]BOP!$A$59:$IV$59,[42]BOP!#REF!,[42]BOP!#REF!,[42]BOP!$A$81:$IV$88</definedName>
    <definedName name="Z_CF25EF4B_FFAB_11D1_98B7_00C04FC96ABD_.wvu.Rows" localSheetId="5" hidden="1">[42]BOP!$A$36:$IV$36,[42]BOP!$A$44:$IV$44,[42]BOP!$A$59:$IV$59,[42]BOP!#REF!,[42]BOP!#REF!,[42]BOP!$A$81:$IV$88</definedName>
    <definedName name="Z_CF25EF4B_FFAB_11D1_98B7_00C04FC96ABD_.wvu.Rows" hidden="1">[42]BOP!$A$36:$IV$36,[42]BOP!$A$44:$IV$44,[42]BOP!$A$59:$IV$59,[42]BOP!#REF!,[42]BOP!#REF!,[42]BOP!$A$81:$IV$88</definedName>
    <definedName name="Z_CF25EF4C_FFAB_11D1_98B7_00C04FC96ABD_.wvu.Rows" localSheetId="5" hidden="1">[42]BOP!$A$36:$IV$36,[42]BOP!$A$44:$IV$44,[42]BOP!$A$59:$IV$59,[42]BOP!#REF!,[42]BOP!#REF!,[42]BOP!$A$81:$IV$88</definedName>
    <definedName name="Z_CF25EF4C_FFAB_11D1_98B7_00C04FC96ABD_.wvu.Rows" hidden="1">[42]BOP!$A$36:$IV$36,[42]BOP!$A$44:$IV$44,[42]BOP!$A$59:$IV$59,[42]BOP!#REF!,[42]BOP!#REF!,[42]BOP!$A$81:$IV$88</definedName>
    <definedName name="Z_CF25EF4D_FFAB_11D1_98B7_00C04FC96ABD_.wvu.Rows" localSheetId="5" hidden="1">[42]BOP!$A$36:$IV$36,[42]BOP!$A$44:$IV$44,[42]BOP!$A$59:$IV$59,[42]BOP!#REF!,[42]BOP!#REF!,[42]BOP!$A$81:$IV$88</definedName>
    <definedName name="Z_CF25EF4D_FFAB_11D1_98B7_00C04FC96ABD_.wvu.Rows" hidden="1">[42]BOP!$A$36:$IV$36,[42]BOP!$A$44:$IV$44,[42]BOP!$A$59:$IV$59,[42]BOP!#REF!,[42]BOP!#REF!,[42]BOP!$A$81:$IV$88</definedName>
    <definedName name="Z_CF25EF4E_FFAB_11D1_98B7_00C04FC96ABD_.wvu.Rows" localSheetId="5" hidden="1">[42]BOP!$A$36:$IV$36,[42]BOP!$A$44:$IV$44,[42]BOP!$A$59:$IV$59,[42]BOP!#REF!,[42]BOP!#REF!,[42]BOP!$A$79:$IV$79,[42]BOP!$A$81:$IV$88,[42]BOP!#REF!</definedName>
    <definedName name="Z_CF25EF4E_FFAB_11D1_98B7_00C04FC96ABD_.wvu.Rows" hidden="1">[42]BOP!$A$36:$IV$36,[42]BOP!$A$44:$IV$44,[42]BOP!$A$59:$IV$59,[42]BOP!#REF!,[42]BOP!#REF!,[42]BOP!$A$79:$IV$79,[42]BOP!$A$81:$IV$88,[42]BOP!#REF!</definedName>
    <definedName name="Z_CF25EF4F_FFAB_11D1_98B7_00C04FC96ABD_.wvu.Rows" localSheetId="5" hidden="1">[42]BOP!$A$36:$IV$36,[42]BOP!$A$44:$IV$44,[42]BOP!$A$59:$IV$59,[42]BOP!#REF!,[42]BOP!#REF!,[42]BOP!$A$79:$IV$79,[42]BOP!$A$81:$IV$88</definedName>
    <definedName name="Z_CF25EF4F_FFAB_11D1_98B7_00C04FC96ABD_.wvu.Rows" hidden="1">[42]BOP!$A$36:$IV$36,[42]BOP!$A$44:$IV$44,[42]BOP!$A$59:$IV$59,[42]BOP!#REF!,[42]BOP!#REF!,[42]BOP!$A$79:$IV$79,[42]BOP!$A$81:$IV$88</definedName>
    <definedName name="Z_CF25EF50_FFAB_11D1_98B7_00C04FC96ABD_.wvu.Rows" localSheetId="1" hidden="1">[42]BOP!$A$36:$IV$36,[42]BOP!$A$44:$IV$44,[42]BOP!$A$59:$IV$59,[42]BOP!#REF!,[42]BOP!#REF!,[42]BOP!$A$79:$IV$79,[42]BOP!#REF!</definedName>
    <definedName name="Z_CF25EF50_FFAB_11D1_98B7_00C04FC96ABD_.wvu.Rows" localSheetId="12" hidden="1">[42]BOP!$A$36:$IV$36,[42]BOP!$A$44:$IV$44,[42]BOP!$A$59:$IV$59,[42]BOP!#REF!,[42]BOP!#REF!,[42]BOP!$A$79:$IV$79,[42]BOP!#REF!</definedName>
    <definedName name="Z_CF25EF50_FFAB_11D1_98B7_00C04FC96ABD_.wvu.Rows" localSheetId="5" hidden="1">[42]BOP!$A$36:$IV$36,[42]BOP!$A$44:$IV$44,[42]BOP!$A$59:$IV$59,[42]BOP!#REF!,[42]BOP!#REF!,[42]BOP!$A$79:$IV$79,[42]BOP!#REF!</definedName>
    <definedName name="Z_CF25EF50_FFAB_11D1_98B7_00C04FC96ABD_.wvu.Rows" hidden="1">[42]BOP!$A$36:$IV$36,[42]BOP!$A$44:$IV$44,[42]BOP!$A$59:$IV$59,[42]BOP!#REF!,[42]BOP!#REF!,[42]BOP!$A$79:$IV$79,[42]BOP!#REF!</definedName>
    <definedName name="Z_CF25EF51_FFAB_11D1_98B7_00C04FC96ABD_.wvu.Rows" localSheetId="5" hidden="1">[42]BOP!$A$36:$IV$36,[42]BOP!$A$44:$IV$44,[42]BOP!$A$59:$IV$59,[42]BOP!#REF!,[42]BOP!#REF!,[42]BOP!$A$79:$IV$79,[42]BOP!$A$81:$IV$88,[42]BOP!#REF!</definedName>
    <definedName name="Z_CF25EF51_FFAB_11D1_98B7_00C04FC96ABD_.wvu.Rows" hidden="1">[42]BOP!$A$36:$IV$36,[42]BOP!$A$44:$IV$44,[42]BOP!$A$59:$IV$59,[42]BOP!#REF!,[42]BOP!#REF!,[42]BOP!$A$79:$IV$79,[42]BOP!$A$81:$IV$88,[42]BOP!#REF!</definedName>
    <definedName name="Z_CF25EF52_FFAB_11D1_98B7_00C04FC96ABD_.wvu.Rows" localSheetId="5" hidden="1">[42]BOP!$A$36:$IV$36,[42]BOP!$A$44:$IV$44,[42]BOP!$A$59:$IV$59,[42]BOP!#REF!,[42]BOP!#REF!,[42]BOP!$A$79:$IV$79,[42]BOP!$A$81:$IV$88,[42]BOP!#REF!</definedName>
    <definedName name="Z_CF25EF52_FFAB_11D1_98B7_00C04FC96ABD_.wvu.Rows" hidden="1">[42]BOP!$A$36:$IV$36,[42]BOP!$A$44:$IV$44,[42]BOP!$A$59:$IV$59,[42]BOP!#REF!,[42]BOP!#REF!,[42]BOP!$A$79:$IV$79,[42]BOP!$A$81:$IV$88,[42]BOP!#REF!</definedName>
    <definedName name="Z_CF25EF53_FFAB_11D1_98B7_00C04FC96ABD_.wvu.Rows" localSheetId="5" hidden="1">[42]BOP!$A$36:$IV$36,[42]BOP!$A$44:$IV$44,[42]BOP!$A$59:$IV$59,[42]BOP!#REF!,[42]BOP!#REF!,[42]BOP!$A$79:$IV$79,[42]BOP!$A$81:$IV$88,[42]BOP!#REF!</definedName>
    <definedName name="Z_CF25EF53_FFAB_11D1_98B7_00C04FC96ABD_.wvu.Rows" hidden="1">[42]BOP!$A$36:$IV$36,[42]BOP!$A$44:$IV$44,[42]BOP!$A$59:$IV$59,[42]BOP!#REF!,[42]BOP!#REF!,[42]BOP!$A$79:$IV$79,[42]BOP!$A$81:$IV$88,[42]BOP!#REF!</definedName>
    <definedName name="Z_CF25EF55_FFAB_11D1_98B7_00C04FC96ABD_.wvu.Rows" localSheetId="5" hidden="1">[42]BOP!$A$36:$IV$36,[42]BOP!$A$44:$IV$44,[42]BOP!$A$59:$IV$59,[42]BOP!#REF!,[42]BOP!#REF!,[42]BOP!$A$79:$IV$79,[42]BOP!$A$81:$IV$88,[42]BOP!#REF!,[42]BOP!#REF!</definedName>
    <definedName name="Z_CF25EF55_FFAB_11D1_98B7_00C04FC96ABD_.wvu.Rows" hidden="1">[42]BOP!$A$36:$IV$36,[42]BOP!$A$44:$IV$44,[42]BOP!$A$59:$IV$59,[42]BOP!#REF!,[42]BOP!#REF!,[42]BOP!$A$79:$IV$79,[42]BOP!$A$81:$IV$88,[42]BOP!#REF!,[42]BOP!#REF!</definedName>
    <definedName name="Z_CF25EF56_FFAB_11D1_98B7_00C04FC96ABD_.wvu.Rows" localSheetId="5" hidden="1">[42]BOP!$A$36:$IV$36,[42]BOP!$A$44:$IV$44,[42]BOP!$A$59:$IV$59,[42]BOP!#REF!,[42]BOP!#REF!,[42]BOP!$A$79:$IV$79,[42]BOP!$A$81:$IV$88,[42]BOP!#REF!,[42]BOP!#REF!</definedName>
    <definedName name="Z_CF25EF56_FFAB_11D1_98B7_00C04FC96ABD_.wvu.Rows" hidden="1">[42]BOP!$A$36:$IV$36,[42]BOP!$A$44:$IV$44,[42]BOP!$A$59:$IV$59,[42]BOP!#REF!,[42]BOP!#REF!,[42]BOP!$A$79:$IV$79,[42]BOP!$A$81:$IV$88,[42]BOP!#REF!,[42]BOP!#REF!</definedName>
    <definedName name="Z_CF25EF57_FFAB_11D1_98B7_00C04FC96ABD_.wvu.Rows" localSheetId="5" hidden="1">[42]BOP!$A$36:$IV$36,[42]BOP!$A$44:$IV$44,[42]BOP!$A$59:$IV$59,[42]BOP!#REF!,[42]BOP!#REF!,[42]BOP!$A$79:$IV$79</definedName>
    <definedName name="Z_CF25EF57_FFAB_11D1_98B7_00C04FC96ABD_.wvu.Rows" hidden="1">[42]BOP!$A$36:$IV$36,[42]BOP!$A$44:$IV$44,[42]BOP!$A$59:$IV$59,[42]BOP!#REF!,[42]BOP!#REF!,[42]BOP!$A$79:$IV$79</definedName>
    <definedName name="Z_EA8011E5_017A_11D2_98BD_00C04FC96ABD_.wvu.Rows" localSheetId="5" hidden="1">[42]BOP!$A$36:$IV$36,[42]BOP!$A$44:$IV$44,[42]BOP!$A$59:$IV$59,[42]BOP!#REF!,[42]BOP!#REF!,[42]BOP!$A$79:$IV$79,[42]BOP!$A$81:$IV$88</definedName>
    <definedName name="Z_EA8011E5_017A_11D2_98BD_00C04FC96ABD_.wvu.Rows" hidden="1">[42]BOP!$A$36:$IV$36,[42]BOP!$A$44:$IV$44,[42]BOP!$A$59:$IV$59,[42]BOP!#REF!,[42]BOP!#REF!,[42]BOP!$A$79:$IV$79,[42]BOP!$A$81:$IV$88</definedName>
    <definedName name="Z_EA8011E6_017A_11D2_98BD_00C04FC96ABD_.wvu.Rows" localSheetId="1" hidden="1">[42]BOP!$A$36:$IV$36,[42]BOP!$A$44:$IV$44,[42]BOP!$A$59:$IV$59,[42]BOP!#REF!,[42]BOP!#REF!,[42]BOP!$A$79:$IV$79,[42]BOP!#REF!</definedName>
    <definedName name="Z_EA8011E6_017A_11D2_98BD_00C04FC96ABD_.wvu.Rows" localSheetId="12" hidden="1">[42]BOP!$A$36:$IV$36,[42]BOP!$A$44:$IV$44,[42]BOP!$A$59:$IV$59,[42]BOP!#REF!,[42]BOP!#REF!,[42]BOP!$A$79:$IV$79,[42]BOP!#REF!</definedName>
    <definedName name="Z_EA8011E6_017A_11D2_98BD_00C04FC96ABD_.wvu.Rows" localSheetId="5" hidden="1">[42]BOP!$A$36:$IV$36,[42]BOP!$A$44:$IV$44,[42]BOP!$A$59:$IV$59,[42]BOP!#REF!,[42]BOP!#REF!,[42]BOP!$A$79:$IV$79,[42]BOP!#REF!</definedName>
    <definedName name="Z_EA8011E6_017A_11D2_98BD_00C04FC96ABD_.wvu.Rows" hidden="1">[42]BOP!$A$36:$IV$36,[42]BOP!$A$44:$IV$44,[42]BOP!$A$59:$IV$59,[42]BOP!#REF!,[42]BOP!#REF!,[42]BOP!$A$79:$IV$79,[42]BOP!#REF!</definedName>
    <definedName name="Z_EA8011E9_017A_11D2_98BD_00C04FC96ABD_.wvu.Rows" localSheetId="5" hidden="1">[42]BOP!$A$36:$IV$36,[42]BOP!$A$44:$IV$44,[42]BOP!$A$59:$IV$59,[42]BOP!#REF!,[42]BOP!#REF!,[42]BOP!$A$79:$IV$79,[42]BOP!$A$81:$IV$88,[42]BOP!#REF!</definedName>
    <definedName name="Z_EA8011E9_017A_11D2_98BD_00C04FC96ABD_.wvu.Rows" hidden="1">[42]BOP!$A$36:$IV$36,[42]BOP!$A$44:$IV$44,[42]BOP!$A$59:$IV$59,[42]BOP!#REF!,[42]BOP!#REF!,[42]BOP!$A$79:$IV$79,[42]BOP!$A$81:$IV$88,[42]BOP!#REF!</definedName>
    <definedName name="Z_EA8011EC_017A_11D2_98BD_00C04FC96ABD_.wvu.Rows" localSheetId="5" hidden="1">[42]BOP!$A$36:$IV$36,[42]BOP!$A$44:$IV$44,[42]BOP!$A$59:$IV$59,[42]BOP!#REF!,[42]BOP!#REF!,[42]BOP!$A$79:$IV$79,[42]BOP!$A$81:$IV$88,[42]BOP!#REF!,[42]BOP!#REF!</definedName>
    <definedName name="Z_EA8011EC_017A_11D2_98BD_00C04FC96ABD_.wvu.Rows" hidden="1">[42]BOP!$A$36:$IV$36,[42]BOP!$A$44:$IV$44,[42]BOP!$A$59:$IV$59,[42]BOP!#REF!,[42]BOP!#REF!,[42]BOP!$A$79:$IV$79,[42]BOP!$A$81:$IV$88,[42]BOP!#REF!,[42]BOP!#REF!</definedName>
    <definedName name="Z_EA86CE3A_00A2_11D2_98BC_00C04FC96ABD_.wvu.Rows" localSheetId="5" hidden="1">[42]BOP!$A$36:$IV$36,[42]BOP!$A$44:$IV$44,[42]BOP!$A$59:$IV$59,[42]BOP!#REF!,[42]BOP!#REF!,[42]BOP!$A$81:$IV$88</definedName>
    <definedName name="Z_EA86CE3A_00A2_11D2_98BC_00C04FC96ABD_.wvu.Rows" hidden="1">[42]BOP!$A$36:$IV$36,[42]BOP!$A$44:$IV$44,[42]BOP!$A$59:$IV$59,[42]BOP!#REF!,[42]BOP!#REF!,[42]BOP!$A$81:$IV$88</definedName>
    <definedName name="Z_EA86CE3B_00A2_11D2_98BC_00C04FC96ABD_.wvu.Rows" localSheetId="5" hidden="1">[42]BOP!$A$36:$IV$36,[42]BOP!$A$44:$IV$44,[42]BOP!$A$59:$IV$59,[42]BOP!#REF!,[42]BOP!#REF!,[42]BOP!$A$81:$IV$88</definedName>
    <definedName name="Z_EA86CE3B_00A2_11D2_98BC_00C04FC96ABD_.wvu.Rows" hidden="1">[42]BOP!$A$36:$IV$36,[42]BOP!$A$44:$IV$44,[42]BOP!$A$59:$IV$59,[42]BOP!#REF!,[42]BOP!#REF!,[42]BOP!$A$81:$IV$88</definedName>
    <definedName name="Z_EA86CE3C_00A2_11D2_98BC_00C04FC96ABD_.wvu.Rows" localSheetId="5" hidden="1">[42]BOP!$A$36:$IV$36,[42]BOP!$A$44:$IV$44,[42]BOP!$A$59:$IV$59,[42]BOP!#REF!,[42]BOP!#REF!,[42]BOP!$A$81:$IV$88</definedName>
    <definedName name="Z_EA86CE3C_00A2_11D2_98BC_00C04FC96ABD_.wvu.Rows" hidden="1">[42]BOP!$A$36:$IV$36,[42]BOP!$A$44:$IV$44,[42]BOP!$A$59:$IV$59,[42]BOP!#REF!,[42]BOP!#REF!,[42]BOP!$A$81:$IV$88</definedName>
    <definedName name="Z_EA86CE3D_00A2_11D2_98BC_00C04FC96ABD_.wvu.Rows" localSheetId="5" hidden="1">[42]BOP!$A$36:$IV$36,[42]BOP!$A$44:$IV$44,[42]BOP!$A$59:$IV$59,[42]BOP!#REF!,[42]BOP!#REF!,[42]BOP!$A$81:$IV$88</definedName>
    <definedName name="Z_EA86CE3D_00A2_11D2_98BC_00C04FC96ABD_.wvu.Rows" hidden="1">[42]BOP!$A$36:$IV$36,[42]BOP!$A$44:$IV$44,[42]BOP!$A$59:$IV$59,[42]BOP!#REF!,[42]BOP!#REF!,[42]BOP!$A$81:$IV$88</definedName>
    <definedName name="Z_EA86CE3E_00A2_11D2_98BC_00C04FC96ABD_.wvu.Rows" localSheetId="5" hidden="1">[42]BOP!$A$36:$IV$36,[42]BOP!$A$44:$IV$44,[42]BOP!$A$59:$IV$59,[42]BOP!#REF!,[42]BOP!#REF!,[42]BOP!$A$79:$IV$79,[42]BOP!$A$81:$IV$88,[42]BOP!#REF!</definedName>
    <definedName name="Z_EA86CE3E_00A2_11D2_98BC_00C04FC96ABD_.wvu.Rows" hidden="1">[42]BOP!$A$36:$IV$36,[42]BOP!$A$44:$IV$44,[42]BOP!$A$59:$IV$59,[42]BOP!#REF!,[42]BOP!#REF!,[42]BOP!$A$79:$IV$79,[42]BOP!$A$81:$IV$88,[42]BOP!#REF!</definedName>
    <definedName name="Z_EA86CE3F_00A2_11D2_98BC_00C04FC96ABD_.wvu.Rows" localSheetId="5" hidden="1">[42]BOP!$A$36:$IV$36,[42]BOP!$A$44:$IV$44,[42]BOP!$A$59:$IV$59,[42]BOP!#REF!,[42]BOP!#REF!,[42]BOP!$A$79:$IV$79,[42]BOP!$A$81:$IV$88</definedName>
    <definedName name="Z_EA86CE3F_00A2_11D2_98BC_00C04FC96ABD_.wvu.Rows" hidden="1">[42]BOP!$A$36:$IV$36,[42]BOP!$A$44:$IV$44,[42]BOP!$A$59:$IV$59,[42]BOP!#REF!,[42]BOP!#REF!,[42]BOP!$A$79:$IV$79,[42]BOP!$A$81:$IV$88</definedName>
    <definedName name="Z_EA86CE40_00A2_11D2_98BC_00C04FC96ABD_.wvu.Rows" localSheetId="1" hidden="1">[42]BOP!$A$36:$IV$36,[42]BOP!$A$44:$IV$44,[42]BOP!$A$59:$IV$59,[42]BOP!#REF!,[42]BOP!#REF!,[42]BOP!$A$79:$IV$79,[42]BOP!#REF!</definedName>
    <definedName name="Z_EA86CE40_00A2_11D2_98BC_00C04FC96ABD_.wvu.Rows" localSheetId="12" hidden="1">[42]BOP!$A$36:$IV$36,[42]BOP!$A$44:$IV$44,[42]BOP!$A$59:$IV$59,[42]BOP!#REF!,[42]BOP!#REF!,[42]BOP!$A$79:$IV$79,[42]BOP!#REF!</definedName>
    <definedName name="Z_EA86CE40_00A2_11D2_98BC_00C04FC96ABD_.wvu.Rows" localSheetId="5" hidden="1">[42]BOP!$A$36:$IV$36,[42]BOP!$A$44:$IV$44,[42]BOP!$A$59:$IV$59,[42]BOP!#REF!,[42]BOP!#REF!,[42]BOP!$A$79:$IV$79,[42]BOP!#REF!</definedName>
    <definedName name="Z_EA86CE40_00A2_11D2_98BC_00C04FC96ABD_.wvu.Rows" hidden="1">[42]BOP!$A$36:$IV$36,[42]BOP!$A$44:$IV$44,[42]BOP!$A$59:$IV$59,[42]BOP!#REF!,[42]BOP!#REF!,[42]BOP!$A$79:$IV$79,[42]BOP!#REF!</definedName>
    <definedName name="Z_EA86CE41_00A2_11D2_98BC_00C04FC96ABD_.wvu.Rows" localSheetId="5" hidden="1">[42]BOP!$A$36:$IV$36,[42]BOP!$A$44:$IV$44,[42]BOP!$A$59:$IV$59,[42]BOP!#REF!,[42]BOP!#REF!,[42]BOP!$A$79:$IV$79,[42]BOP!$A$81:$IV$88,[42]BOP!#REF!</definedName>
    <definedName name="Z_EA86CE41_00A2_11D2_98BC_00C04FC96ABD_.wvu.Rows" hidden="1">[42]BOP!$A$36:$IV$36,[42]BOP!$A$44:$IV$44,[42]BOP!$A$59:$IV$59,[42]BOP!#REF!,[42]BOP!#REF!,[42]BOP!$A$79:$IV$79,[42]BOP!$A$81:$IV$88,[42]BOP!#REF!</definedName>
    <definedName name="Z_EA86CE42_00A2_11D2_98BC_00C04FC96ABD_.wvu.Rows" localSheetId="5" hidden="1">[42]BOP!$A$36:$IV$36,[42]BOP!$A$44:$IV$44,[42]BOP!$A$59:$IV$59,[42]BOP!#REF!,[42]BOP!#REF!,[42]BOP!$A$79:$IV$79,[42]BOP!$A$81:$IV$88,[42]BOP!#REF!</definedName>
    <definedName name="Z_EA86CE42_00A2_11D2_98BC_00C04FC96ABD_.wvu.Rows" hidden="1">[42]BOP!$A$36:$IV$36,[42]BOP!$A$44:$IV$44,[42]BOP!$A$59:$IV$59,[42]BOP!#REF!,[42]BOP!#REF!,[42]BOP!$A$79:$IV$79,[42]BOP!$A$81:$IV$88,[42]BOP!#REF!</definedName>
    <definedName name="Z_EA86CE43_00A2_11D2_98BC_00C04FC96ABD_.wvu.Rows" localSheetId="5" hidden="1">[42]BOP!$A$36:$IV$36,[42]BOP!$A$44:$IV$44,[42]BOP!$A$59:$IV$59,[42]BOP!#REF!,[42]BOP!#REF!,[42]BOP!$A$79:$IV$79,[42]BOP!$A$81:$IV$88,[42]BOP!#REF!</definedName>
    <definedName name="Z_EA86CE43_00A2_11D2_98BC_00C04FC96ABD_.wvu.Rows" hidden="1">[42]BOP!$A$36:$IV$36,[42]BOP!$A$44:$IV$44,[42]BOP!$A$59:$IV$59,[42]BOP!#REF!,[42]BOP!#REF!,[42]BOP!$A$79:$IV$79,[42]BOP!$A$81:$IV$88,[42]BOP!#REF!</definedName>
    <definedName name="Z_EA86CE45_00A2_11D2_98BC_00C04FC96ABD_.wvu.Rows" localSheetId="5" hidden="1">[42]BOP!$A$36:$IV$36,[42]BOP!$A$44:$IV$44,[42]BOP!$A$59:$IV$59,[42]BOP!#REF!,[42]BOP!#REF!,[42]BOP!$A$79:$IV$79,[42]BOP!$A$81:$IV$88,[42]BOP!#REF!,[42]BOP!#REF!</definedName>
    <definedName name="Z_EA86CE45_00A2_11D2_98BC_00C04FC96ABD_.wvu.Rows" hidden="1">[42]BOP!$A$36:$IV$36,[42]BOP!$A$44:$IV$44,[42]BOP!$A$59:$IV$59,[42]BOP!#REF!,[42]BOP!#REF!,[42]BOP!$A$79:$IV$79,[42]BOP!$A$81:$IV$88,[42]BOP!#REF!,[42]BOP!#REF!</definedName>
    <definedName name="Z_EA86CE46_00A2_11D2_98BC_00C04FC96ABD_.wvu.Rows" localSheetId="5" hidden="1">[42]BOP!$A$36:$IV$36,[42]BOP!$A$44:$IV$44,[42]BOP!$A$59:$IV$59,[42]BOP!#REF!,[42]BOP!#REF!,[42]BOP!$A$79:$IV$79,[42]BOP!$A$81:$IV$88,[42]BOP!#REF!,[42]BOP!#REF!</definedName>
    <definedName name="Z_EA86CE46_00A2_11D2_98BC_00C04FC96ABD_.wvu.Rows" hidden="1">[42]BOP!$A$36:$IV$36,[42]BOP!$A$44:$IV$44,[42]BOP!$A$59:$IV$59,[42]BOP!#REF!,[42]BOP!#REF!,[42]BOP!$A$79:$IV$79,[42]BOP!$A$81:$IV$88,[42]BOP!#REF!,[42]BOP!#REF!</definedName>
    <definedName name="Z_EA86CE47_00A2_11D2_98BC_00C04FC96ABD_.wvu.Rows" localSheetId="5" hidden="1">[42]BOP!$A$36:$IV$36,[42]BOP!$A$44:$IV$44,[42]BOP!$A$59:$IV$59,[42]BOP!#REF!,[42]BOP!#REF!,[42]BOP!$A$79:$IV$79</definedName>
    <definedName name="Z_EA86CE47_00A2_11D2_98BC_00C04FC96ABD_.wvu.Rows" hidden="1">[42]BOP!$A$36:$IV$36,[42]BOP!$A$44:$IV$44,[42]BOP!$A$59:$IV$59,[42]BOP!#REF!,[42]BOP!#REF!,[42]BOP!$A$79:$IV$79</definedName>
  </definedNames>
  <calcPr calcId="191028"/>
  <fileRecoveryPr autoRecover="0"/>
</workbook>
</file>

<file path=xl/calcChain.xml><?xml version="1.0" encoding="utf-8"?>
<calcChain xmlns="http://schemas.openxmlformats.org/spreadsheetml/2006/main">
  <c r="B23" i="4" l="1"/>
  <c r="B22" i="4" l="1"/>
  <c r="B21" i="4"/>
  <c r="B19" i="4"/>
  <c r="B13" i="4"/>
  <c r="B11" i="4"/>
  <c r="B10" i="4"/>
  <c r="B9" i="4"/>
  <c r="AB4" i="161" l="1"/>
  <c r="B24" i="4" l="1"/>
  <c r="D53" i="156"/>
  <c r="D52" i="156"/>
  <c r="D51" i="156"/>
</calcChain>
</file>

<file path=xl/sharedStrings.xml><?xml version="1.0" encoding="utf-8"?>
<sst xmlns="http://schemas.openxmlformats.org/spreadsheetml/2006/main" count="597" uniqueCount="125">
  <si>
    <t>NAUDINGI ● VERTINAMI ● ATPAŽĮSTAMI</t>
  </si>
  <si>
    <t>↖ atgal į turinį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</si>
  <si>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</si>
  <si>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</si>
  <si>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</si>
  <si>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</si>
  <si>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</si>
  <si>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</si>
  <si>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</si>
  <si>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</si>
  <si>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</si>
  <si>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</si>
  <si>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</si>
  <si>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</si>
  <si>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Ketvirtis</t>
  </si>
  <si>
    <t>I</t>
  </si>
  <si>
    <t>II</t>
  </si>
  <si>
    <t>III</t>
  </si>
  <si>
    <t>IV</t>
  </si>
  <si>
    <t>Standartinis nuokrypis</t>
  </si>
  <si>
    <t xml:space="preserve">Metai 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</si>
  <si>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</si>
  <si>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</si>
  <si>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</si>
  <si>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</si>
  <si>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</si>
  <si>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</si>
  <si>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</si>
  <si>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</si>
  <si>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</si>
  <si>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</si>
  <si>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</si>
  <si>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</si>
  <si>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</si>
  <si>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</si>
  <si>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</si>
  <si>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</si>
  <si>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</si>
  <si>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</si>
  <si>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</si>
  <si>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</si>
  <si>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</si>
  <si>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</si>
  <si>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PRIEDAI</t>
  </si>
  <si>
    <t>Išvados "DĖL EKONOMINĖS RAIDOS SCENARIJAUS TVIRTINIMO" lentelės ir paveikslai</t>
  </si>
  <si>
    <t>Kaitos veiksniai</t>
  </si>
  <si>
    <t>SVKI</t>
  </si>
  <si>
    <r>
      <t>1 pav.   </t>
    </r>
    <r>
      <rPr>
        <sz val="11"/>
        <color theme="1"/>
        <rFont val="Arial"/>
        <family val="2"/>
        <charset val="186"/>
        <scheme val="major"/>
      </rPr>
      <t>SVKI ir jo kaitos veiksniai</t>
    </r>
  </si>
  <si>
    <t>Šaltinis – Eurostatas, Valstybės kontrolės, vykdančios fiskalinės institucijos funkcijas, skaičiavimai</t>
  </si>
  <si>
    <t>rodiklio reikšmė rodo perkaitimo signalą</t>
  </si>
  <si>
    <t>rodiklio reikšmė rodo atvėsimo signalą</t>
  </si>
  <si>
    <t>rodiklio reikšmė artima daugiamečiam vidurkiui</t>
  </si>
  <si>
    <t>Kuo intensyvesnė spalva – tuo stebimas rodiklis yra arčiau perkaitimo ar atvėsimo signalo.</t>
  </si>
  <si>
    <t>IŠVADA</t>
  </si>
  <si>
    <t>Potencialus BVP</t>
  </si>
  <si>
    <t xml:space="preserve">Darbas </t>
  </si>
  <si>
    <t xml:space="preserve">Kapitalas </t>
  </si>
  <si>
    <t>2007–
2008</t>
  </si>
  <si>
    <t>2021P</t>
  </si>
  <si>
    <t>2022P</t>
  </si>
  <si>
    <t>2023P</t>
  </si>
  <si>
    <t>2024P</t>
  </si>
  <si>
    <t>2021P–2024P</t>
  </si>
  <si>
    <t>Šaltiniai – Eurostatas, Lietuvos statistikos departamentas, Valstybės kontrolės, vykdančios fiskalinės institucijos funkcijas, skaičiavimai</t>
  </si>
  <si>
    <t>* Valstybės kontrolės, vykdančios fiskalinės insitucijos funkcijas, prognozė</t>
  </si>
  <si>
    <r>
      <rPr>
        <vertAlign val="superscript"/>
        <sz val="10"/>
        <color theme="1"/>
        <rFont val="Arial"/>
        <family val="2"/>
        <charset val="186"/>
        <scheme val="minor"/>
      </rPr>
      <t>1</t>
    </r>
    <r>
      <rPr>
        <sz val="10"/>
        <color theme="1"/>
        <rFont val="Arial"/>
        <family val="2"/>
        <charset val="186"/>
        <scheme val="minor"/>
      </rPr>
      <t>išskyrus rafinuotus naftos produktus</t>
    </r>
  </si>
  <si>
    <r>
      <rPr>
        <vertAlign val="superscript"/>
        <sz val="10"/>
        <color theme="1"/>
        <rFont val="Arial"/>
        <family val="2"/>
        <scheme val="minor"/>
      </rPr>
      <t>2</t>
    </r>
    <r>
      <rPr>
        <sz val="10"/>
        <color theme="1"/>
        <rFont val="Arial"/>
        <family val="2"/>
        <scheme val="minor"/>
      </rPr>
      <t>išskyrus mineralinius produktus</t>
    </r>
  </si>
  <si>
    <r>
      <rPr>
        <vertAlign val="superscript"/>
        <sz val="10"/>
        <color theme="1"/>
        <rFont val="Arial"/>
        <family val="2"/>
        <scheme val="minor"/>
      </rPr>
      <t>3</t>
    </r>
    <r>
      <rPr>
        <sz val="10"/>
        <color theme="1"/>
        <rFont val="Arial"/>
        <family val="2"/>
        <scheme val="minor"/>
      </rPr>
      <t>išskyrus automobilų degalų prekybą</t>
    </r>
  </si>
  <si>
    <t>Bendras gamybos veiksnių našumas</t>
  </si>
  <si>
    <r>
      <rPr>
        <b/>
        <sz val="11"/>
        <color theme="1"/>
        <rFont val="Arial"/>
        <family val="2"/>
        <charset val="186"/>
        <scheme val="major"/>
      </rPr>
      <t>3 pav.   </t>
    </r>
    <r>
      <rPr>
        <sz val="11"/>
        <color theme="1"/>
        <rFont val="Arial"/>
        <family val="2"/>
        <charset val="186"/>
        <scheme val="major"/>
      </rPr>
      <t>Potencialaus BVP augimas ir jo kaitos veiksniai</t>
    </r>
  </si>
  <si>
    <t>Realusis BVP</t>
  </si>
  <si>
    <t>ERS</t>
  </si>
  <si>
    <t>80 proc.</t>
  </si>
  <si>
    <t>60 proc.</t>
  </si>
  <si>
    <t>40 proc.</t>
  </si>
  <si>
    <t>Realiosios namų ūkių vartojimo išlaidos</t>
  </si>
  <si>
    <t>Nominalusis BVP</t>
  </si>
  <si>
    <t>Užimtųjų skaičius</t>
  </si>
  <si>
    <t>Vidutinis mėnesinis bruto darbo užmokestis</t>
  </si>
  <si>
    <t>Ekonominės raidos scenarijus</t>
  </si>
  <si>
    <t>80 proc. tvirtinimo atkarpa</t>
  </si>
  <si>
    <t>60 proc. tvirtinimo atkarpa</t>
  </si>
  <si>
    <t>40 proc. tvirtinimo atkarpa</t>
  </si>
  <si>
    <r>
      <rPr>
        <b/>
        <sz val="11"/>
        <color rgb="FF000000"/>
        <rFont val="Arial"/>
        <family val="2"/>
        <charset val="186"/>
        <scheme val="major"/>
      </rPr>
      <t>3 Priedas.</t>
    </r>
    <r>
      <rPr>
        <sz val="11"/>
        <color rgb="FF000000"/>
        <rFont val="Arial"/>
        <family val="2"/>
        <charset val="186"/>
        <scheme val="major"/>
      </rPr>
      <t xml:space="preserve"> Rodiklių tvirtinimo atkarpos</t>
    </r>
  </si>
  <si>
    <t>2021 m. gruodžio 23 d. Nr. BPE–8</t>
  </si>
  <si>
    <t>Naftos kaina</t>
  </si>
  <si>
    <t>Maistas ir nealk. gėrimai</t>
  </si>
  <si>
    <t>Alkoholiniai gėrimai, tabakas</t>
  </si>
  <si>
    <t>Būstas, vanduo, elektra, dujos ir kitas kuras</t>
  </si>
  <si>
    <t>Sveikata</t>
  </si>
  <si>
    <t>Transportas</t>
  </si>
  <si>
    <t>Poilsis ir kultūra. Restoranai ir viešbučiai</t>
  </si>
  <si>
    <t>Likusios komponentės</t>
  </si>
  <si>
    <t>Šaltinis – www.barchart.com. Grafike naudojami 2021 m. gruodžio 1 d. duomenys</t>
  </si>
  <si>
    <t xml:space="preserve"> </t>
  </si>
  <si>
    <t xml:space="preserve">         Prognozė</t>
  </si>
  <si>
    <t xml:space="preserve"> 2021–2024</t>
  </si>
  <si>
    <t>Vidurkis</t>
  </si>
  <si>
    <t>Lietuva</t>
  </si>
  <si>
    <t>Latvija</t>
  </si>
  <si>
    <t>Estija</t>
  </si>
  <si>
    <t>Mažiausios reikšmės</t>
  </si>
  <si>
    <t xml:space="preserve">Antrosios mažiausios reikšmės </t>
  </si>
  <si>
    <t>Sklaida</t>
  </si>
  <si>
    <t>Sklaida be min. ir maks. reikšmių</t>
  </si>
  <si>
    <r>
      <t>4 pav. </t>
    </r>
    <r>
      <rPr>
        <sz val="11"/>
        <color theme="1"/>
        <rFont val="Arial"/>
        <family val="2"/>
        <charset val="186"/>
        <scheme val="major"/>
      </rPr>
      <t> Lietuvos ir kitų Europos Sąjungos šalių narių BVP* augimas</t>
    </r>
  </si>
  <si>
    <r>
      <t>5 pav.   </t>
    </r>
    <r>
      <rPr>
        <sz val="11"/>
        <color theme="1"/>
        <rFont val="Arial"/>
        <family val="2"/>
        <charset val="186"/>
        <scheme val="major"/>
      </rPr>
      <t xml:space="preserve">Lietuvos ir kitų Europos Sąjungos šalių narių mokestinių pajamų augimas </t>
    </r>
  </si>
  <si>
    <t>IV*</t>
  </si>
  <si>
    <r>
      <t>2 pav.   </t>
    </r>
    <r>
      <rPr>
        <sz val="11"/>
        <color theme="1"/>
        <rFont val="Arial"/>
        <family val="2"/>
        <charset val="186"/>
        <scheme val="major"/>
      </rPr>
      <t>Naftos kainos svyravimai 2021 m. rugsėjo–lapkričio mėn.</t>
    </r>
  </si>
  <si>
    <t>Šaltinis – Lietuvos statistikos departamentas, Finansų ministerijos ir Lietuvos banko projekcijos, Valstybės kontrolės, vykdančios fiskalinės institucijos funkcijas, skaičiavimai</t>
  </si>
  <si>
    <t>Šaltinis – Lietuvos statistikos departamentas, Finansų ministerijos projekcijos, Valstybės kontrolės, vykdančios fiskalinės institucijos funkcijas, skaičiavimai</t>
  </si>
  <si>
    <t xml:space="preserve">Šaltinis – Eurostatas, Valstybės kontrolės, vykdančios fiskalinės institucijos funkcijas, skaičiavimai </t>
  </si>
  <si>
    <r>
      <rPr>
        <b/>
        <sz val="11"/>
        <color theme="1"/>
        <rFont val="Arial"/>
        <family val="2"/>
        <charset val="186"/>
        <scheme val="minor"/>
      </rPr>
      <t>1 Priedas. 1.</t>
    </r>
    <r>
      <rPr>
        <sz val="11"/>
        <color theme="1"/>
        <rFont val="Arial"/>
        <family val="2"/>
        <scheme val="minor"/>
      </rPr>
      <t xml:space="preserve"> Chemijos ir baldų pramonė labiausiai didino spalio mėn. </t>
    </r>
    <r>
      <rPr>
        <b/>
        <sz val="11"/>
        <color theme="1"/>
        <rFont val="Arial"/>
        <family val="2"/>
        <charset val="186"/>
        <scheme val="minor"/>
      </rPr>
      <t>pramonės produkciją</t>
    </r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charset val="186"/>
        <scheme val="minor"/>
      </rPr>
      <t>...</t>
    </r>
  </si>
  <si>
    <r>
      <t>1 Priedas. 2.</t>
    </r>
    <r>
      <rPr>
        <sz val="11"/>
        <color theme="1"/>
        <rFont val="Arial"/>
        <family val="2"/>
        <charset val="186"/>
        <scheme val="minor"/>
      </rPr>
      <t xml:space="preserve"> Prastesnis šių metų javų derlius prisidėjo prie lėtesnio </t>
    </r>
    <r>
      <rPr>
        <b/>
        <sz val="11"/>
        <color theme="1"/>
        <rFont val="Arial"/>
        <family val="2"/>
        <charset val="186"/>
        <scheme val="minor"/>
      </rPr>
      <t>lietuviškos kilmės prekių eksportas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charset val="186"/>
        <scheme val="minor"/>
      </rPr>
      <t xml:space="preserve"> augimo spalio mėn.  </t>
    </r>
  </si>
  <si>
    <r>
      <rPr>
        <b/>
        <sz val="11"/>
        <color theme="1"/>
        <rFont val="Arial"/>
        <family val="2"/>
        <charset val="186"/>
        <scheme val="minor"/>
      </rPr>
      <t>1 Priedas. 4.</t>
    </r>
    <r>
      <rPr>
        <sz val="11"/>
        <color theme="1"/>
        <rFont val="Arial"/>
        <family val="2"/>
        <charset val="186"/>
        <scheme val="minor"/>
      </rPr>
      <t xml:space="preserve"> Prie </t>
    </r>
    <r>
      <rPr>
        <b/>
        <sz val="11"/>
        <color theme="1"/>
        <rFont val="Arial"/>
        <family val="2"/>
        <charset val="186"/>
        <scheme val="minor"/>
      </rPr>
      <t>mažmeninės prekybos apyvartos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3 </t>
    </r>
    <r>
      <rPr>
        <sz val="11"/>
        <color theme="1"/>
        <rFont val="Arial"/>
        <family val="2"/>
        <charset val="186"/>
        <scheme val="minor"/>
      </rPr>
      <t>augimo spalio mėn. labiausiai prisidėjo prekyba ne maisto prekėmis.</t>
    </r>
  </si>
  <si>
    <r>
      <rPr>
        <b/>
        <sz val="11"/>
        <color theme="1"/>
        <rFont val="Arial"/>
        <family val="2"/>
        <charset val="186"/>
        <scheme val="minor"/>
      </rPr>
      <t>1 Priedas. 6.</t>
    </r>
    <r>
      <rPr>
        <sz val="11"/>
        <color theme="1"/>
        <rFont val="Arial"/>
        <family val="2"/>
        <scheme val="minor"/>
      </rPr>
      <t xml:space="preserve"> Šalyje išliekant darbuotojų trūkumui, </t>
    </r>
    <r>
      <rPr>
        <b/>
        <sz val="11"/>
        <color theme="1"/>
        <rFont val="Arial"/>
        <family val="2"/>
        <charset val="186"/>
        <scheme val="minor"/>
      </rPr>
      <t>registruotas nedarbas</t>
    </r>
    <r>
      <rPr>
        <sz val="11"/>
        <color theme="1"/>
        <rFont val="Arial"/>
        <family val="2"/>
        <scheme val="minor"/>
      </rPr>
      <t xml:space="preserve"> toliau mažėja.</t>
    </r>
  </si>
  <si>
    <r>
      <rPr>
        <b/>
        <sz val="11"/>
        <color theme="1"/>
        <rFont val="Arial"/>
        <family val="2"/>
        <charset val="186"/>
        <scheme val="minor"/>
      </rPr>
      <t>1 Priedas. 5.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charset val="186"/>
        <scheme val="minor"/>
      </rPr>
      <t>Elektros, dujų, kuro, šilumos energijos ir degalų kainų kilimas toliau skatina spartėjančią</t>
    </r>
    <r>
      <rPr>
        <b/>
        <sz val="11"/>
        <color theme="1"/>
        <rFont val="Arial"/>
        <family val="2"/>
        <charset val="186"/>
        <scheme val="minor"/>
      </rPr>
      <t xml:space="preserve"> infliaciją.</t>
    </r>
  </si>
  <si>
    <r>
      <rPr>
        <b/>
        <sz val="11"/>
        <color theme="1"/>
        <rFont val="Arial"/>
        <family val="2"/>
        <charset val="186"/>
        <scheme val="minor"/>
      </rPr>
      <t>1 Priedas. 3.</t>
    </r>
    <r>
      <rPr>
        <sz val="11"/>
        <color theme="1"/>
        <rFont val="Arial"/>
        <family val="2"/>
        <charset val="186"/>
        <scheme val="minor"/>
      </rPr>
      <t xml:space="preserve"> Spalio–lapkričio mėn. </t>
    </r>
    <r>
      <rPr>
        <b/>
        <sz val="11"/>
        <color theme="1"/>
        <rFont val="Arial"/>
        <family val="2"/>
        <charset val="186"/>
        <scheme val="minor"/>
      </rPr>
      <t xml:space="preserve">vartotojų lūkesčiai </t>
    </r>
    <r>
      <rPr>
        <sz val="11"/>
        <color theme="1"/>
        <rFont val="Arial"/>
        <family val="2"/>
        <charset val="186"/>
        <scheme val="minor"/>
      </rPr>
      <t>buvo neigiami.</t>
    </r>
  </si>
  <si>
    <t>1 Priedas. 1. Chemijos ir baldų pramonė labiausiai didino spalio mėn. pramonės produkciją.</t>
  </si>
  <si>
    <t xml:space="preserve">1 Priedas. 2. Prastesnis šių metų javų derlius prisidėjo prie lėtesnio lietuviškos kilmės prekių eksporto augimo spalio mėn.  </t>
  </si>
  <si>
    <t>1 Priedas. 4. Prie mažmeninės prekybos apyvartos augimo spalio mėn. labiausiai prisidėjo prekyba ne maisto prekėmis.</t>
  </si>
  <si>
    <r>
      <rPr>
        <b/>
        <sz val="11"/>
        <color rgb="FF000000"/>
        <rFont val="Arial"/>
        <family val="2"/>
        <charset val="186"/>
      </rPr>
      <t xml:space="preserve">2 Priedas. </t>
    </r>
    <r>
      <rPr>
        <sz val="11"/>
        <color rgb="FF000000"/>
        <rFont val="Arial"/>
        <family val="2"/>
        <charset val="186"/>
      </rPr>
      <t>Lietuvos ekonomikos temperatūros diagrama</t>
    </r>
  </si>
  <si>
    <t>4 pav.   Lietuvos ir kitų Europos Sąjungos šalių narių BVP augimas</t>
  </si>
  <si>
    <r>
      <t>*Be Airijos</t>
    </r>
    <r>
      <rPr>
        <vertAlign val="superscript"/>
        <sz val="9"/>
        <rFont val="Arial"/>
        <family val="2"/>
        <charset val="186"/>
      </rPr>
      <t>1</t>
    </r>
    <r>
      <rPr>
        <sz val="9"/>
        <rFont val="Arial"/>
        <family val="2"/>
        <charset val="186"/>
      </rPr>
      <t>, pašalinus sezono ir darbo dienų skaičiaus įtaką</t>
    </r>
  </si>
  <si>
    <r>
      <rPr>
        <vertAlign val="superscript"/>
        <sz val="8"/>
        <rFont val="Arial"/>
        <family val="2"/>
        <charset val="186"/>
      </rPr>
      <t>1</t>
    </r>
    <r>
      <rPr>
        <sz val="8"/>
        <rFont val="Arial"/>
        <family val="2"/>
        <charset val="186"/>
      </rPr>
      <t>Airijos duomenys nebuvo įtraukti dėl tarptautinių bendrovių įtakos šios šalies BVP rezultatams.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</si>
</sst>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;\–0.0"/>
    <numFmt numFmtId="167" formatCode=";;;"/>
    <numFmt numFmtId="168" formatCode="0.0000"/>
    <numFmt numFmtId="169" formatCode="0.0;\ \–0.0"/>
  </numFmts>
  <fonts count="7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8"/>
      <color rgb="FF000000"/>
      <name val="Fira Sans Light"/>
      <family val="2"/>
    </font>
    <font>
      <sz val="11"/>
      <color rgb="FFFF000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b/>
      <sz val="11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vertAlign val="superscript"/>
      <sz val="10"/>
      <color theme="1"/>
      <name val="Arial"/>
      <family val="2"/>
      <charset val="186"/>
      <scheme val="minor"/>
    </font>
    <font>
      <vertAlign val="superscript"/>
      <sz val="10"/>
      <color theme="1"/>
      <name val="Arial"/>
      <family val="2"/>
      <scheme val="minor"/>
    </font>
    <font>
      <sz val="10"/>
      <color rgb="FF000000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  <scheme val="minor"/>
    </font>
    <font>
      <sz val="9"/>
      <color indexed="9"/>
      <name val="Arial"/>
      <family val="2"/>
      <charset val="186"/>
    </font>
    <font>
      <sz val="10"/>
      <color theme="0"/>
      <name val="Arial"/>
      <family val="2"/>
      <charset val="186"/>
    </font>
    <font>
      <vertAlign val="superscript"/>
      <sz val="9"/>
      <name val="Arial"/>
      <family val="2"/>
      <charset val="186"/>
    </font>
    <font>
      <vertAlign val="superscript"/>
      <sz val="8"/>
      <name val="Arial"/>
      <family val="2"/>
      <charset val="186"/>
    </font>
    <font>
      <sz val="8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</fills>
  <borders count="83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/>
      <top style="medium">
        <color rgb="FF47ABD9"/>
      </top>
      <bottom/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thin">
        <color rgb="FF47ABD9"/>
      </left>
      <right style="dashed">
        <color rgb="FF47ABD9"/>
      </right>
      <top/>
      <bottom/>
      <diagonal/>
    </border>
    <border>
      <left style="thin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medium">
        <color rgb="FF47ABD9"/>
      </right>
      <top style="dashed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/>
      <diagonal/>
    </border>
    <border>
      <left/>
      <right style="medium">
        <color rgb="FF47ABD9"/>
      </right>
      <top/>
      <bottom/>
      <diagonal/>
    </border>
    <border>
      <left/>
      <right style="medium">
        <color rgb="FF47ABD9"/>
      </right>
      <top/>
      <bottom style="medium">
        <color rgb="FF4FA1CC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/>
      <top style="medium">
        <color rgb="FF47ABD9"/>
      </top>
      <bottom style="dashed">
        <color rgb="FF4FA1CC"/>
      </bottom>
      <diagonal/>
    </border>
    <border>
      <left/>
      <right style="medium">
        <color rgb="FF47ABD9"/>
      </right>
      <top style="medium">
        <color rgb="FF47ABD9"/>
      </top>
      <bottom style="dashed">
        <color rgb="FF4FA1CC"/>
      </bottom>
      <diagonal/>
    </border>
    <border>
      <left/>
      <right/>
      <top style="medium">
        <color rgb="FF47ABD9"/>
      </top>
      <bottom style="dashed">
        <color rgb="FF4FA1CC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/>
      <diagonal/>
    </border>
    <border>
      <left style="thin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/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/>
      <diagonal/>
    </border>
    <border>
      <left style="dashed">
        <color theme="5"/>
      </left>
      <right/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/>
      <bottom/>
      <diagonal/>
    </border>
    <border>
      <left style="dashed">
        <color theme="5"/>
      </left>
      <right/>
      <top style="dashed">
        <color theme="5"/>
      </top>
      <bottom style="thin">
        <color theme="5"/>
      </bottom>
      <diagonal/>
    </border>
    <border>
      <left/>
      <right/>
      <top style="thin">
        <color theme="5"/>
      </top>
      <bottom style="dashed">
        <color theme="5"/>
      </bottom>
      <diagonal/>
    </border>
    <border>
      <left/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/>
      <top style="thin">
        <color rgb="FF47ABD9"/>
      </top>
      <bottom style="dashed">
        <color rgb="FF47ABD9"/>
      </bottom>
      <diagonal/>
    </border>
    <border>
      <left/>
      <right/>
      <top style="thin">
        <color rgb="FF47ABD9"/>
      </top>
      <bottom style="dashed">
        <color rgb="FF47ABD9"/>
      </bottom>
      <diagonal/>
    </border>
    <border>
      <left/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/>
      <top style="dashed">
        <color rgb="FF47ABD9"/>
      </top>
      <bottom style="dashed">
        <color theme="5"/>
      </bottom>
      <diagonal/>
    </border>
    <border>
      <left/>
      <right style="dashed">
        <color rgb="FF47ABD9"/>
      </right>
      <top style="dashed">
        <color rgb="FF47ABD9"/>
      </top>
      <bottom style="dashed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dashed">
        <color theme="5"/>
      </bottom>
      <diagonal/>
    </border>
    <border>
      <left style="medium">
        <color rgb="FF00244D"/>
      </left>
      <right style="medium">
        <color rgb="FF00244D"/>
      </right>
      <top/>
      <bottom/>
      <diagonal/>
    </border>
  </borders>
  <cellStyleXfs count="98">
    <xf numFmtId="0" fontId="0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6" fillId="0" borderId="0"/>
    <xf numFmtId="0" fontId="24" fillId="0" borderId="0"/>
    <xf numFmtId="0" fontId="20" fillId="0" borderId="0"/>
    <xf numFmtId="0" fontId="27" fillId="0" borderId="0"/>
    <xf numFmtId="0" fontId="24" fillId="0" borderId="0"/>
    <xf numFmtId="0" fontId="28" fillId="0" borderId="0"/>
    <xf numFmtId="9" fontId="28" fillId="0" borderId="0" applyFont="0" applyFill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4" fillId="0" borderId="0"/>
    <xf numFmtId="0" fontId="28" fillId="0" borderId="0"/>
    <xf numFmtId="0" fontId="18" fillId="0" borderId="0"/>
    <xf numFmtId="0" fontId="41" fillId="0" borderId="0" applyNumberFormat="0" applyBorder="0" applyAlignment="0"/>
    <xf numFmtId="0" fontId="17" fillId="0" borderId="0"/>
    <xf numFmtId="0" fontId="17" fillId="0" borderId="0"/>
    <xf numFmtId="0" fontId="16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4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26" fillId="0" borderId="0"/>
    <xf numFmtId="0" fontId="37" fillId="0" borderId="0" applyNumberFormat="0" applyFill="0" applyBorder="0" applyAlignment="0" applyProtection="0"/>
    <xf numFmtId="0" fontId="1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2" fillId="0" borderId="0"/>
    <xf numFmtId="0" fontId="54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58" fillId="0" borderId="0"/>
    <xf numFmtId="9" fontId="24" fillId="0" borderId="0" applyFont="0" applyFill="0" applyBorder="0" applyAlignment="0" applyProtection="0"/>
    <xf numFmtId="0" fontId="7" fillId="0" borderId="0"/>
    <xf numFmtId="0" fontId="7" fillId="0" borderId="0"/>
    <xf numFmtId="0" fontId="71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94">
    <xf numFmtId="0" fontId="0" fillId="0" borderId="0" xfId="0"/>
    <xf numFmtId="0" fontId="0" fillId="0" borderId="0" xfId="0" applyBorder="1"/>
    <xf numFmtId="0" fontId="30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5" fillId="0" borderId="0" xfId="0" applyFont="1" applyAlignment="1">
      <alignment horizontal="center" vertical="center"/>
    </xf>
    <xf numFmtId="166" fontId="0" fillId="0" borderId="0" xfId="0" applyNumberFormat="1" applyBorder="1" applyAlignment="1">
      <alignment horizontal="right" indent="2"/>
    </xf>
    <xf numFmtId="0" fontId="36" fillId="0" borderId="0" xfId="0" applyFont="1"/>
    <xf numFmtId="165" fontId="0" fillId="0" borderId="0" xfId="0" applyNumberFormat="1"/>
    <xf numFmtId="0" fontId="37" fillId="0" borderId="0" xfId="2" applyFont="1" applyAlignment="1" applyProtection="1"/>
    <xf numFmtId="0" fontId="36" fillId="2" borderId="0" xfId="0" applyFont="1" applyFill="1"/>
    <xf numFmtId="0" fontId="36" fillId="0" borderId="1" xfId="0" applyFont="1" applyBorder="1"/>
    <xf numFmtId="0" fontId="38" fillId="3" borderId="2" xfId="0" applyFont="1" applyFill="1" applyBorder="1" applyAlignment="1">
      <alignment horizontal="left" indent="2"/>
    </xf>
    <xf numFmtId="0" fontId="38" fillId="0" borderId="2" xfId="0" applyFont="1" applyBorder="1"/>
    <xf numFmtId="0" fontId="39" fillId="0" borderId="2" xfId="0" applyFont="1" applyBorder="1"/>
    <xf numFmtId="0" fontId="37" fillId="0" borderId="3" xfId="2" applyFont="1" applyBorder="1" applyAlignment="1" applyProtection="1">
      <alignment horizontal="left" indent="4"/>
    </xf>
    <xf numFmtId="0" fontId="42" fillId="0" borderId="0" xfId="0" applyFont="1"/>
    <xf numFmtId="164" fontId="0" fillId="0" borderId="0" xfId="0" applyNumberFormat="1"/>
    <xf numFmtId="0" fontId="28" fillId="0" borderId="2" xfId="0" applyFont="1" applyBorder="1" applyAlignment="1">
      <alignment horizontal="left" indent="22"/>
    </xf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36" fillId="0" borderId="0" xfId="5" applyFont="1"/>
    <xf numFmtId="0" fontId="36" fillId="0" borderId="0" xfId="5" applyFont="1" applyBorder="1"/>
    <xf numFmtId="0" fontId="30" fillId="0" borderId="0" xfId="5" applyFont="1"/>
    <xf numFmtId="0" fontId="49" fillId="0" borderId="0" xfId="15" applyFont="1" applyAlignment="1" applyProtection="1">
      <alignment horizontal="right"/>
    </xf>
    <xf numFmtId="1" fontId="49" fillId="0" borderId="0" xfId="5" applyNumberFormat="1" applyFont="1"/>
    <xf numFmtId="0" fontId="49" fillId="0" borderId="0" xfId="5" applyFont="1"/>
    <xf numFmtId="0" fontId="28" fillId="0" borderId="0" xfId="5" applyFont="1"/>
    <xf numFmtId="0" fontId="50" fillId="0" borderId="0" xfId="5" applyFont="1" applyBorder="1" applyAlignment="1">
      <alignment horizontal="left" vertical="center" wrapText="1"/>
    </xf>
    <xf numFmtId="0" fontId="30" fillId="0" borderId="0" xfId="5" applyFont="1" applyBorder="1"/>
    <xf numFmtId="2" fontId="32" fillId="0" borderId="0" xfId="5" applyNumberFormat="1" applyFont="1"/>
    <xf numFmtId="167" fontId="36" fillId="0" borderId="0" xfId="5" applyNumberFormat="1" applyFont="1" applyBorder="1"/>
    <xf numFmtId="0" fontId="50" fillId="0" borderId="0" xfId="5" applyFont="1" applyFill="1" applyBorder="1" applyAlignment="1">
      <alignment wrapText="1"/>
    </xf>
    <xf numFmtId="167" fontId="52" fillId="0" borderId="0" xfId="5" applyNumberFormat="1" applyFont="1"/>
    <xf numFmtId="2" fontId="32" fillId="0" borderId="0" xfId="5" applyNumberFormat="1" applyFont="1" applyBorder="1"/>
    <xf numFmtId="0" fontId="30" fillId="0" borderId="0" xfId="5" applyFont="1" applyFill="1" applyBorder="1"/>
    <xf numFmtId="0" fontId="36" fillId="0" borderId="0" xfId="5" applyFont="1" applyFill="1" applyBorder="1"/>
    <xf numFmtId="0" fontId="36" fillId="0" borderId="0" xfId="5" applyFont="1" applyFill="1" applyBorder="1" applyAlignment="1"/>
    <xf numFmtId="167" fontId="36" fillId="0" borderId="0" xfId="5" applyNumberFormat="1" applyFont="1" applyFill="1" applyBorder="1"/>
    <xf numFmtId="0" fontId="36" fillId="0" borderId="0" xfId="5" applyFont="1" applyFill="1" applyBorder="1" applyAlignment="1">
      <alignment textRotation="90"/>
    </xf>
    <xf numFmtId="0" fontId="50" fillId="0" borderId="0" xfId="5" applyFont="1" applyFill="1" applyBorder="1" applyAlignment="1">
      <alignment vertical="center"/>
    </xf>
    <xf numFmtId="0" fontId="36" fillId="0" borderId="0" xfId="5" applyFont="1" applyFill="1" applyBorder="1" applyAlignment="1">
      <alignment horizontal="left" vertical="center"/>
    </xf>
    <xf numFmtId="0" fontId="36" fillId="0" borderId="0" xfId="5" applyFont="1" applyFill="1" applyBorder="1" applyAlignment="1">
      <alignment vertical="center"/>
    </xf>
    <xf numFmtId="0" fontId="50" fillId="0" borderId="0" xfId="5" applyFont="1" applyFill="1" applyBorder="1" applyAlignment="1">
      <alignment horizontal="left" vertical="center"/>
    </xf>
    <xf numFmtId="2" fontId="52" fillId="0" borderId="0" xfId="5" applyNumberFormat="1" applyFont="1" applyFill="1" applyBorder="1"/>
    <xf numFmtId="167" fontId="52" fillId="0" borderId="0" xfId="5" applyNumberFormat="1" applyFont="1" applyFill="1" applyBorder="1"/>
    <xf numFmtId="0" fontId="34" fillId="0" borderId="0" xfId="5" applyFont="1"/>
    <xf numFmtId="0" fontId="30" fillId="0" borderId="32" xfId="5" applyFont="1" applyBorder="1"/>
    <xf numFmtId="0" fontId="30" fillId="0" borderId="8" xfId="5" applyFont="1" applyBorder="1"/>
    <xf numFmtId="0" fontId="11" fillId="0" borderId="0" xfId="0" applyFont="1" applyAlignment="1">
      <alignment vertical="top"/>
    </xf>
    <xf numFmtId="0" fontId="11" fillId="0" borderId="0" xfId="0" applyFont="1" applyAlignment="1"/>
    <xf numFmtId="0" fontId="31" fillId="0" borderId="0" xfId="2" applyFont="1" applyAlignment="1" applyProtection="1"/>
    <xf numFmtId="0" fontId="31" fillId="0" borderId="0" xfId="15" applyFont="1" applyAlignment="1" applyProtection="1"/>
    <xf numFmtId="0" fontId="31" fillId="0" borderId="0" xfId="24" applyFont="1" applyAlignment="1" applyProtection="1"/>
    <xf numFmtId="0" fontId="43" fillId="5" borderId="24" xfId="1" applyFont="1" applyFill="1" applyBorder="1" applyAlignment="1">
      <alignment textRotation="90"/>
    </xf>
    <xf numFmtId="0" fontId="43" fillId="5" borderId="40" xfId="1" applyFont="1" applyFill="1" applyBorder="1" applyAlignment="1">
      <alignment textRotation="90"/>
    </xf>
    <xf numFmtId="2" fontId="52" fillId="0" borderId="0" xfId="5" applyNumberFormat="1" applyFont="1"/>
    <xf numFmtId="0" fontId="56" fillId="0" borderId="14" xfId="0" applyNumberFormat="1" applyFont="1" applyBorder="1" applyAlignment="1">
      <alignment vertical="center"/>
    </xf>
    <xf numFmtId="166" fontId="56" fillId="0" borderId="15" xfId="0" applyNumberFormat="1" applyFont="1" applyBorder="1" applyAlignment="1">
      <alignment vertical="center"/>
    </xf>
    <xf numFmtId="0" fontId="56" fillId="0" borderId="7" xfId="0" applyNumberFormat="1" applyFont="1" applyBorder="1" applyAlignment="1">
      <alignment vertical="center"/>
    </xf>
    <xf numFmtId="166" fontId="56" fillId="0" borderId="10" xfId="0" applyNumberFormat="1" applyFont="1" applyBorder="1" applyAlignment="1">
      <alignment vertical="center"/>
    </xf>
    <xf numFmtId="0" fontId="56" fillId="4" borderId="7" xfId="0" applyNumberFormat="1" applyFont="1" applyFill="1" applyBorder="1" applyAlignment="1">
      <alignment vertical="center"/>
    </xf>
    <xf numFmtId="166" fontId="56" fillId="4" borderId="10" xfId="0" applyNumberFormat="1" applyFont="1" applyFill="1" applyBorder="1" applyAlignment="1">
      <alignment vertical="center"/>
    </xf>
    <xf numFmtId="166" fontId="48" fillId="4" borderId="10" xfId="0" applyNumberFormat="1" applyFont="1" applyFill="1" applyBorder="1" applyAlignment="1">
      <alignment vertical="center"/>
    </xf>
    <xf numFmtId="0" fontId="56" fillId="4" borderId="12" xfId="0" applyNumberFormat="1" applyFont="1" applyFill="1" applyBorder="1" applyAlignment="1">
      <alignment vertical="center"/>
    </xf>
    <xf numFmtId="166" fontId="48" fillId="4" borderId="13" xfId="0" applyNumberFormat="1" applyFont="1" applyFill="1" applyBorder="1" applyAlignment="1">
      <alignment vertical="center"/>
    </xf>
    <xf numFmtId="0" fontId="56" fillId="0" borderId="14" xfId="0" applyNumberFormat="1" applyFont="1" applyBorder="1" applyAlignment="1">
      <alignment horizontal="left" vertical="center"/>
    </xf>
    <xf numFmtId="166" fontId="56" fillId="0" borderId="15" xfId="0" applyNumberFormat="1" applyFont="1" applyBorder="1" applyAlignment="1">
      <alignment horizontal="right" vertical="center"/>
    </xf>
    <xf numFmtId="0" fontId="56" fillId="0" borderId="7" xfId="0" applyNumberFormat="1" applyFont="1" applyBorder="1" applyAlignment="1">
      <alignment horizontal="left" vertical="center"/>
    </xf>
    <xf numFmtId="166" fontId="56" fillId="0" borderId="10" xfId="0" applyNumberFormat="1" applyFont="1" applyBorder="1" applyAlignment="1">
      <alignment horizontal="right" vertical="center"/>
    </xf>
    <xf numFmtId="164" fontId="56" fillId="0" borderId="10" xfId="0" applyNumberFormat="1" applyFont="1" applyBorder="1" applyAlignment="1">
      <alignment horizontal="right" vertical="center"/>
    </xf>
    <xf numFmtId="0" fontId="56" fillId="4" borderId="7" xfId="0" applyNumberFormat="1" applyFont="1" applyFill="1" applyBorder="1" applyAlignment="1">
      <alignment horizontal="left" vertical="center"/>
    </xf>
    <xf numFmtId="164" fontId="56" fillId="0" borderId="10" xfId="0" applyNumberFormat="1" applyFont="1" applyBorder="1" applyAlignment="1">
      <alignment vertical="center"/>
    </xf>
    <xf numFmtId="164" fontId="56" fillId="4" borderId="10" xfId="0" applyNumberFormat="1" applyFont="1" applyFill="1" applyBorder="1" applyAlignment="1">
      <alignment vertical="center"/>
    </xf>
    <xf numFmtId="164" fontId="48" fillId="4" borderId="10" xfId="0" applyNumberFormat="1" applyFont="1" applyFill="1" applyBorder="1" applyAlignment="1">
      <alignment vertical="center"/>
    </xf>
    <xf numFmtId="164" fontId="56" fillId="0" borderId="15" xfId="0" applyNumberFormat="1" applyFont="1" applyBorder="1" applyAlignment="1">
      <alignment vertical="center"/>
    </xf>
    <xf numFmtId="0" fontId="24" fillId="0" borderId="0" xfId="17"/>
    <xf numFmtId="0" fontId="57" fillId="0" borderId="5" xfId="17" applyFont="1" applyBorder="1" applyAlignment="1">
      <alignment horizontal="left" vertical="center" wrapText="1"/>
    </xf>
    <xf numFmtId="0" fontId="33" fillId="0" borderId="0" xfId="17" applyFont="1" applyAlignment="1">
      <alignment vertical="top" wrapText="1"/>
    </xf>
    <xf numFmtId="0" fontId="59" fillId="0" borderId="0" xfId="5" applyFont="1" applyAlignment="1">
      <alignment vertical="top" wrapText="1"/>
    </xf>
    <xf numFmtId="0" fontId="30" fillId="0" borderId="0" xfId="5" applyFont="1" applyAlignment="1"/>
    <xf numFmtId="167" fontId="52" fillId="0" borderId="45" xfId="5" applyNumberFormat="1" applyFont="1" applyBorder="1"/>
    <xf numFmtId="0" fontId="59" fillId="0" borderId="0" xfId="5" applyFont="1" applyAlignment="1">
      <alignment vertical="top"/>
    </xf>
    <xf numFmtId="0" fontId="60" fillId="0" borderId="0" xfId="5" applyFont="1" applyFill="1" applyBorder="1"/>
    <xf numFmtId="166" fontId="56" fillId="4" borderId="10" xfId="0" applyNumberFormat="1" applyFont="1" applyFill="1" applyBorder="1" applyAlignment="1">
      <alignment horizontal="right" vertical="center"/>
    </xf>
    <xf numFmtId="166" fontId="48" fillId="4" borderId="10" xfId="0" applyNumberFormat="1" applyFont="1" applyFill="1" applyBorder="1" applyAlignment="1">
      <alignment horizontal="right" vertical="center"/>
    </xf>
    <xf numFmtId="0" fontId="30" fillId="0" borderId="5" xfId="0" applyFont="1" applyBorder="1" applyAlignment="1">
      <alignment horizontal="left" vertical="top" wrapText="1"/>
    </xf>
    <xf numFmtId="0" fontId="61" fillId="0" borderId="0" xfId="0" applyFont="1" applyBorder="1" applyAlignment="1">
      <alignment horizontal="justify" vertical="center" wrapText="1"/>
    </xf>
    <xf numFmtId="0" fontId="62" fillId="0" borderId="0" xfId="0" applyFont="1" applyBorder="1" applyAlignment="1">
      <alignment horizontal="justify" vertical="center" wrapText="1"/>
    </xf>
    <xf numFmtId="9" fontId="30" fillId="0" borderId="0" xfId="55" applyFont="1" applyAlignment="1">
      <alignment horizontal="center"/>
    </xf>
    <xf numFmtId="0" fontId="34" fillId="0" borderId="0" xfId="0" applyFont="1" applyBorder="1"/>
    <xf numFmtId="168" fontId="30" fillId="0" borderId="0" xfId="0" applyNumberFormat="1" applyFont="1" applyBorder="1" applyAlignment="1">
      <alignment horizontal="right" indent="2"/>
    </xf>
    <xf numFmtId="0" fontId="30" fillId="0" borderId="0" xfId="0" applyFont="1" applyBorder="1"/>
    <xf numFmtId="0" fontId="31" fillId="0" borderId="0" xfId="15" applyFont="1" applyAlignment="1" applyProtection="1">
      <alignment horizontal="left"/>
    </xf>
    <xf numFmtId="0" fontId="43" fillId="0" borderId="16" xfId="56" applyFont="1" applyFill="1" applyBorder="1" applyAlignment="1">
      <alignment horizontal="left" vertical="center" wrapText="1"/>
    </xf>
    <xf numFmtId="0" fontId="43" fillId="0" borderId="20" xfId="56" applyFont="1" applyFill="1" applyBorder="1" applyAlignment="1"/>
    <xf numFmtId="0" fontId="43" fillId="0" borderId="21" xfId="56" applyFont="1" applyFill="1" applyBorder="1" applyAlignment="1">
      <alignment horizontal="center"/>
    </xf>
    <xf numFmtId="0" fontId="43" fillId="0" borderId="22" xfId="56" applyFont="1" applyFill="1" applyBorder="1" applyAlignment="1">
      <alignment horizontal="center"/>
    </xf>
    <xf numFmtId="0" fontId="43" fillId="0" borderId="37" xfId="56" applyFont="1" applyFill="1" applyBorder="1" applyAlignment="1">
      <alignment horizontal="center"/>
    </xf>
    <xf numFmtId="0" fontId="43" fillId="0" borderId="38" xfId="56" applyFont="1" applyFill="1" applyBorder="1" applyAlignment="1">
      <alignment horizontal="center"/>
    </xf>
    <xf numFmtId="0" fontId="43" fillId="0" borderId="4" xfId="56" applyFont="1" applyFill="1" applyBorder="1" applyAlignment="1">
      <alignment horizontal="center"/>
    </xf>
    <xf numFmtId="0" fontId="43" fillId="0" borderId="39" xfId="56" applyFont="1" applyFill="1" applyBorder="1" applyAlignment="1">
      <alignment horizontal="center"/>
    </xf>
    <xf numFmtId="0" fontId="43" fillId="5" borderId="23" xfId="56" applyFont="1" applyFill="1" applyBorder="1" applyAlignment="1"/>
    <xf numFmtId="0" fontId="43" fillId="5" borderId="24" xfId="56" applyFont="1" applyFill="1" applyBorder="1" applyAlignment="1">
      <alignment textRotation="90"/>
    </xf>
    <xf numFmtId="0" fontId="55" fillId="0" borderId="25" xfId="56" applyFont="1" applyFill="1" applyBorder="1" applyAlignment="1">
      <alignment vertical="center"/>
    </xf>
    <xf numFmtId="167" fontId="43" fillId="0" borderId="26" xfId="56" applyNumberFormat="1" applyFont="1" applyFill="1" applyBorder="1"/>
    <xf numFmtId="167" fontId="43" fillId="0" borderId="5" xfId="56" applyNumberFormat="1" applyFont="1" applyFill="1" applyBorder="1"/>
    <xf numFmtId="0" fontId="43" fillId="0" borderId="27" xfId="56" applyFont="1" applyFill="1" applyBorder="1" applyAlignment="1">
      <alignment horizontal="left" vertical="center"/>
    </xf>
    <xf numFmtId="167" fontId="43" fillId="0" borderId="28" xfId="56" applyNumberFormat="1" applyFont="1" applyFill="1" applyBorder="1"/>
    <xf numFmtId="167" fontId="43" fillId="0" borderId="0" xfId="56" applyNumberFormat="1" applyFont="1" applyFill="1" applyBorder="1"/>
    <xf numFmtId="0" fontId="55" fillId="0" borderId="29" xfId="56" applyFont="1" applyFill="1" applyBorder="1" applyAlignment="1">
      <alignment vertical="center"/>
    </xf>
    <xf numFmtId="167" fontId="43" fillId="0" borderId="30" xfId="56" applyNumberFormat="1" applyFont="1" applyFill="1" applyBorder="1"/>
    <xf numFmtId="167" fontId="43" fillId="0" borderId="4" xfId="56" applyNumberFormat="1" applyFont="1" applyFill="1" applyBorder="1"/>
    <xf numFmtId="0" fontId="43" fillId="5" borderId="23" xfId="56" applyFont="1" applyFill="1" applyBorder="1" applyAlignment="1">
      <alignment vertical="center"/>
    </xf>
    <xf numFmtId="167" fontId="43" fillId="5" borderId="24" xfId="56" applyNumberFormat="1" applyFont="1" applyFill="1" applyBorder="1"/>
    <xf numFmtId="0" fontId="55" fillId="0" borderId="25" xfId="56" applyFont="1" applyFill="1" applyBorder="1" applyAlignment="1">
      <alignment horizontal="left" vertical="center"/>
    </xf>
    <xf numFmtId="0" fontId="55" fillId="0" borderId="27" xfId="56" applyFont="1" applyFill="1" applyBorder="1" applyAlignment="1">
      <alignment horizontal="left" vertical="center"/>
    </xf>
    <xf numFmtId="0" fontId="43" fillId="0" borderId="29" xfId="56" applyFont="1" applyFill="1" applyBorder="1" applyAlignment="1">
      <alignment horizontal="left" vertical="center"/>
    </xf>
    <xf numFmtId="0" fontId="55" fillId="0" borderId="27" xfId="56" applyFont="1" applyFill="1" applyBorder="1" applyAlignment="1">
      <alignment vertical="center"/>
    </xf>
    <xf numFmtId="0" fontId="55" fillId="6" borderId="31" xfId="56" applyFont="1" applyFill="1" applyBorder="1" applyAlignment="1">
      <alignment wrapText="1"/>
    </xf>
    <xf numFmtId="167" fontId="43" fillId="0" borderId="6" xfId="56" applyNumberFormat="1" applyFont="1" applyFill="1" applyBorder="1"/>
    <xf numFmtId="167" fontId="43" fillId="0" borderId="24" xfId="56" applyNumberFormat="1" applyFont="1" applyFill="1" applyBorder="1"/>
    <xf numFmtId="0" fontId="60" fillId="0" borderId="0" xfId="5" applyFont="1" applyAlignment="1">
      <alignment vertical="top"/>
    </xf>
    <xf numFmtId="0" fontId="51" fillId="0" borderId="0" xfId="5" applyFont="1" applyAlignment="1"/>
    <xf numFmtId="0" fontId="40" fillId="0" borderId="2" xfId="0" applyFont="1" applyBorder="1"/>
    <xf numFmtId="0" fontId="56" fillId="0" borderId="0" xfId="0" applyFont="1" applyAlignment="1">
      <alignment wrapText="1"/>
    </xf>
    <xf numFmtId="0" fontId="56" fillId="0" borderId="0" xfId="0" applyFont="1"/>
    <xf numFmtId="0" fontId="64" fillId="0" borderId="0" xfId="0" applyFont="1"/>
    <xf numFmtId="0" fontId="67" fillId="0" borderId="4" xfId="17" applyFont="1" applyBorder="1" applyAlignment="1">
      <alignment horizontal="justify" vertical="center" wrapText="1"/>
    </xf>
    <xf numFmtId="0" fontId="59" fillId="0" borderId="46" xfId="0" applyFont="1" applyBorder="1"/>
    <xf numFmtId="0" fontId="59" fillId="0" borderId="47" xfId="0" applyFont="1" applyBorder="1" applyAlignment="1">
      <alignment horizontal="center" vertical="center" wrapText="1"/>
    </xf>
    <xf numFmtId="0" fontId="59" fillId="0" borderId="48" xfId="0" applyFont="1" applyBorder="1" applyAlignment="1">
      <alignment horizontal="center" vertical="center" wrapText="1"/>
    </xf>
    <xf numFmtId="0" fontId="59" fillId="0" borderId="49" xfId="0" applyFont="1" applyBorder="1"/>
    <xf numFmtId="166" fontId="59" fillId="0" borderId="50" xfId="0" applyNumberFormat="1" applyFont="1" applyBorder="1" applyAlignment="1">
      <alignment horizontal="center" vertical="center"/>
    </xf>
    <xf numFmtId="166" fontId="59" fillId="0" borderId="51" xfId="0" applyNumberFormat="1" applyFont="1" applyBorder="1" applyAlignment="1">
      <alignment horizontal="center" vertical="center"/>
    </xf>
    <xf numFmtId="166" fontId="59" fillId="0" borderId="50" xfId="0" applyNumberFormat="1" applyFont="1" applyBorder="1" applyAlignment="1">
      <alignment horizontal="center" vertical="center" wrapText="1"/>
    </xf>
    <xf numFmtId="166" fontId="59" fillId="0" borderId="51" xfId="0" applyNumberFormat="1" applyFont="1" applyBorder="1" applyAlignment="1">
      <alignment horizontal="center" vertical="center" wrapText="1"/>
    </xf>
    <xf numFmtId="166" fontId="68" fillId="0" borderId="50" xfId="0" applyNumberFormat="1" applyFont="1" applyBorder="1" applyAlignment="1">
      <alignment horizontal="center" vertical="center"/>
    </xf>
    <xf numFmtId="166" fontId="68" fillId="0" borderId="51" xfId="0" applyNumberFormat="1" applyFont="1" applyBorder="1" applyAlignment="1">
      <alignment horizontal="center" vertical="center"/>
    </xf>
    <xf numFmtId="0" fontId="59" fillId="0" borderId="49" xfId="0" applyFont="1" applyBorder="1" applyAlignment="1">
      <alignment wrapText="1"/>
    </xf>
    <xf numFmtId="0" fontId="59" fillId="0" borderId="52" xfId="0" applyFont="1" applyBorder="1"/>
    <xf numFmtId="166" fontId="59" fillId="0" borderId="53" xfId="0" applyNumberFormat="1" applyFont="1" applyBorder="1" applyAlignment="1">
      <alignment horizontal="center" vertical="center"/>
    </xf>
    <xf numFmtId="166" fontId="59" fillId="0" borderId="54" xfId="0" applyNumberFormat="1" applyFont="1" applyBorder="1" applyAlignment="1">
      <alignment horizontal="center" vertical="center"/>
    </xf>
    <xf numFmtId="0" fontId="64" fillId="0" borderId="0" xfId="0" applyFont="1" applyAlignment="1">
      <alignment wrapText="1"/>
    </xf>
    <xf numFmtId="0" fontId="33" fillId="0" borderId="0" xfId="0" applyFont="1" applyAlignment="1">
      <alignment vertical="top" wrapText="1"/>
    </xf>
    <xf numFmtId="0" fontId="70" fillId="0" borderId="5" xfId="0" applyFont="1" applyBorder="1" applyAlignment="1">
      <alignment horizontal="left" vertical="center" wrapText="1"/>
    </xf>
    <xf numFmtId="0" fontId="59" fillId="0" borderId="0" xfId="0" applyFont="1"/>
    <xf numFmtId="0" fontId="67" fillId="0" borderId="46" xfId="0" applyFont="1" applyFill="1" applyBorder="1"/>
    <xf numFmtId="0" fontId="67" fillId="0" borderId="49" xfId="0" applyFont="1" applyFill="1" applyBorder="1"/>
    <xf numFmtId="0" fontId="67" fillId="0" borderId="52" xfId="0" applyFont="1" applyFill="1" applyBorder="1"/>
    <xf numFmtId="166" fontId="67" fillId="0" borderId="50" xfId="0" applyNumberFormat="1" applyFont="1" applyFill="1" applyBorder="1"/>
    <xf numFmtId="166" fontId="67" fillId="0" borderId="51" xfId="0" applyNumberFormat="1" applyFont="1" applyFill="1" applyBorder="1"/>
    <xf numFmtId="166" fontId="67" fillId="0" borderId="51" xfId="0" applyNumberFormat="1" applyFont="1" applyFill="1" applyBorder="1" applyAlignment="1">
      <alignment horizontal="right"/>
    </xf>
    <xf numFmtId="166" fontId="67" fillId="0" borderId="50" xfId="0" applyNumberFormat="1" applyFont="1" applyFill="1" applyBorder="1" applyAlignment="1">
      <alignment vertical="center"/>
    </xf>
    <xf numFmtId="166" fontId="67" fillId="0" borderId="53" xfId="0" applyNumberFormat="1" applyFont="1" applyFill="1" applyBorder="1"/>
    <xf numFmtId="166" fontId="67" fillId="0" borderId="53" xfId="0" applyNumberFormat="1" applyFont="1" applyFill="1" applyBorder="1" applyAlignment="1">
      <alignment vertical="center"/>
    </xf>
    <xf numFmtId="166" fontId="67" fillId="0" borderId="54" xfId="0" applyNumberFormat="1" applyFont="1" applyFill="1" applyBorder="1"/>
    <xf numFmtId="0" fontId="67" fillId="0" borderId="4" xfId="0" applyFont="1" applyBorder="1" applyAlignment="1">
      <alignment horizontal="justify" vertical="center" wrapText="1"/>
    </xf>
    <xf numFmtId="0" fontId="0" fillId="0" borderId="0" xfId="0" applyFill="1" applyBorder="1"/>
    <xf numFmtId="0" fontId="56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/>
    <xf numFmtId="166" fontId="48" fillId="4" borderId="66" xfId="0" applyNumberFormat="1" applyFont="1" applyFill="1" applyBorder="1" applyAlignment="1">
      <alignment horizontal="right" vertical="center"/>
    </xf>
    <xf numFmtId="0" fontId="56" fillId="4" borderId="10" xfId="0" applyNumberFormat="1" applyFont="1" applyFill="1" applyBorder="1" applyAlignment="1">
      <alignment vertical="center"/>
    </xf>
    <xf numFmtId="0" fontId="56" fillId="4" borderId="13" xfId="0" applyNumberFormat="1" applyFont="1" applyFill="1" applyBorder="1" applyAlignment="1">
      <alignment vertical="center"/>
    </xf>
    <xf numFmtId="166" fontId="48" fillId="4" borderId="66" xfId="0" applyNumberFormat="1" applyFont="1" applyFill="1" applyBorder="1" applyAlignment="1">
      <alignment vertical="center"/>
    </xf>
    <xf numFmtId="164" fontId="48" fillId="4" borderId="66" xfId="0" applyNumberFormat="1" applyFont="1" applyFill="1" applyBorder="1" applyAlignment="1">
      <alignment vertical="center"/>
    </xf>
    <xf numFmtId="166" fontId="56" fillId="4" borderId="13" xfId="0" applyNumberFormat="1" applyFont="1" applyFill="1" applyBorder="1" applyAlignment="1">
      <alignment vertical="center"/>
    </xf>
    <xf numFmtId="164" fontId="56" fillId="4" borderId="13" xfId="0" applyNumberFormat="1" applyFont="1" applyFill="1" applyBorder="1" applyAlignment="1">
      <alignment vertical="center"/>
    </xf>
    <xf numFmtId="0" fontId="64" fillId="0" borderId="67" xfId="17" applyFont="1" applyBorder="1"/>
    <xf numFmtId="0" fontId="64" fillId="0" borderId="61" xfId="17" applyFont="1" applyBorder="1"/>
    <xf numFmtId="0" fontId="64" fillId="0" borderId="62" xfId="17" applyFont="1" applyBorder="1"/>
    <xf numFmtId="0" fontId="64" fillId="0" borderId="64" xfId="17" applyFont="1" applyBorder="1"/>
    <xf numFmtId="0" fontId="64" fillId="0" borderId="65" xfId="17" applyFont="1" applyBorder="1"/>
    <xf numFmtId="0" fontId="67" fillId="0" borderId="4" xfId="17" applyFont="1" applyBorder="1" applyAlignment="1">
      <alignment horizontal="justify" wrapText="1"/>
    </xf>
    <xf numFmtId="0" fontId="56" fillId="0" borderId="67" xfId="0" applyFont="1" applyBorder="1" applyAlignment="1">
      <alignment horizontal="center" vertical="center"/>
    </xf>
    <xf numFmtId="0" fontId="56" fillId="0" borderId="58" xfId="0" applyFont="1" applyBorder="1" applyAlignment="1">
      <alignment horizontal="center" vertical="center"/>
    </xf>
    <xf numFmtId="0" fontId="56" fillId="0" borderId="68" xfId="0" applyFont="1" applyBorder="1" applyAlignment="1">
      <alignment horizontal="center" vertical="center"/>
    </xf>
    <xf numFmtId="14" fontId="56" fillId="0" borderId="70" xfId="0" applyNumberFormat="1" applyFont="1" applyBorder="1" applyAlignment="1">
      <alignment horizontal="center" vertical="center"/>
    </xf>
    <xf numFmtId="2" fontId="56" fillId="0" borderId="62" xfId="0" applyNumberFormat="1" applyFont="1" applyBorder="1"/>
    <xf numFmtId="14" fontId="56" fillId="0" borderId="72" xfId="0" applyNumberFormat="1" applyFont="1" applyBorder="1" applyAlignment="1">
      <alignment horizontal="center" vertical="center"/>
    </xf>
    <xf numFmtId="2" fontId="56" fillId="0" borderId="65" xfId="0" applyNumberFormat="1" applyFont="1" applyBorder="1"/>
    <xf numFmtId="0" fontId="56" fillId="0" borderId="59" xfId="0" applyFont="1" applyBorder="1" applyAlignment="1">
      <alignment horizontal="center" vertical="center"/>
    </xf>
    <xf numFmtId="0" fontId="6" fillId="0" borderId="0" xfId="59"/>
    <xf numFmtId="0" fontId="26" fillId="0" borderId="60" xfId="60" applyFont="1" applyBorder="1"/>
    <xf numFmtId="0" fontId="26" fillId="0" borderId="0" xfId="60" applyFont="1" applyBorder="1" applyAlignment="1"/>
    <xf numFmtId="166" fontId="26" fillId="0" borderId="61" xfId="60" applyNumberFormat="1" applyFont="1" applyBorder="1"/>
    <xf numFmtId="166" fontId="26" fillId="0" borderId="62" xfId="60" applyNumberFormat="1" applyFont="1" applyBorder="1"/>
    <xf numFmtId="0" fontId="26" fillId="0" borderId="63" xfId="60" applyFont="1" applyBorder="1"/>
    <xf numFmtId="166" fontId="26" fillId="0" borderId="64" xfId="60" applyNumberFormat="1" applyFont="1" applyBorder="1"/>
    <xf numFmtId="0" fontId="28" fillId="0" borderId="0" xfId="60" applyAlignment="1"/>
    <xf numFmtId="0" fontId="28" fillId="0" borderId="0" xfId="60"/>
    <xf numFmtId="0" fontId="28" fillId="0" borderId="0" xfId="18"/>
    <xf numFmtId="0" fontId="28" fillId="0" borderId="0" xfId="18" applyFill="1"/>
    <xf numFmtId="0" fontId="28" fillId="0" borderId="0" xfId="18" applyFont="1"/>
    <xf numFmtId="0" fontId="28" fillId="0" borderId="0" xfId="18" applyFont="1" applyFill="1"/>
    <xf numFmtId="0" fontId="74" fillId="0" borderId="0" xfId="18" applyFont="1" applyFill="1" applyAlignment="1">
      <alignment horizontal="left" vertical="center"/>
    </xf>
    <xf numFmtId="0" fontId="28" fillId="0" borderId="0" xfId="18" applyFont="1" applyBorder="1"/>
    <xf numFmtId="0" fontId="26" fillId="0" borderId="0" xfId="18" applyFont="1" applyFill="1" applyBorder="1" applyAlignment="1">
      <alignment horizontal="left" vertical="center"/>
    </xf>
    <xf numFmtId="0" fontId="26" fillId="0" borderId="0" xfId="18" applyFont="1" applyFill="1" applyBorder="1"/>
    <xf numFmtId="169" fontId="73" fillId="0" borderId="0" xfId="64" applyNumberFormat="1" applyFont="1" applyFill="1" applyBorder="1"/>
    <xf numFmtId="169" fontId="26" fillId="0" borderId="0" xfId="18" applyNumberFormat="1" applyFont="1" applyFill="1" applyBorder="1"/>
    <xf numFmtId="0" fontId="73" fillId="0" borderId="67" xfId="64" applyFont="1" applyFill="1" applyBorder="1" applyAlignment="1">
      <alignment horizontal="center" vertical="center"/>
    </xf>
    <xf numFmtId="0" fontId="26" fillId="0" borderId="58" xfId="18" applyFont="1" applyFill="1" applyBorder="1" applyAlignment="1">
      <alignment horizontal="center" vertical="center"/>
    </xf>
    <xf numFmtId="0" fontId="26" fillId="0" borderId="60" xfId="18" applyFont="1" applyFill="1" applyBorder="1"/>
    <xf numFmtId="0" fontId="26" fillId="0" borderId="61" xfId="18" applyFont="1" applyFill="1" applyBorder="1" applyAlignment="1">
      <alignment horizontal="center" vertical="center"/>
    </xf>
    <xf numFmtId="0" fontId="26" fillId="0" borderId="62" xfId="18" applyFont="1" applyFill="1" applyBorder="1" applyAlignment="1">
      <alignment horizontal="center" vertical="center"/>
    </xf>
    <xf numFmtId="0" fontId="73" fillId="0" borderId="60" xfId="64" applyFont="1" applyFill="1" applyBorder="1"/>
    <xf numFmtId="169" fontId="73" fillId="0" borderId="61" xfId="64" applyNumberFormat="1" applyFont="1" applyFill="1" applyBorder="1"/>
    <xf numFmtId="169" fontId="73" fillId="0" borderId="62" xfId="64" applyNumberFormat="1" applyFont="1" applyFill="1" applyBorder="1"/>
    <xf numFmtId="0" fontId="73" fillId="0" borderId="63" xfId="64" applyFont="1" applyFill="1" applyBorder="1"/>
    <xf numFmtId="169" fontId="73" fillId="0" borderId="64" xfId="64" applyNumberFormat="1" applyFont="1" applyFill="1" applyBorder="1"/>
    <xf numFmtId="169" fontId="73" fillId="0" borderId="65" xfId="64" applyNumberFormat="1" applyFont="1" applyFill="1" applyBorder="1"/>
    <xf numFmtId="0" fontId="73" fillId="0" borderId="67" xfId="64" applyFont="1" applyFill="1" applyBorder="1"/>
    <xf numFmtId="169" fontId="75" fillId="0" borderId="0" xfId="18" applyNumberFormat="1" applyFont="1" applyFill="1" applyBorder="1"/>
    <xf numFmtId="0" fontId="26" fillId="0" borderId="80" xfId="18" applyFont="1" applyBorder="1"/>
    <xf numFmtId="0" fontId="72" fillId="0" borderId="0" xfId="18" applyFont="1"/>
    <xf numFmtId="0" fontId="26" fillId="0" borderId="58" xfId="18" applyFont="1" applyFill="1" applyBorder="1" applyAlignment="1">
      <alignment horizontal="center" vertical="center"/>
    </xf>
    <xf numFmtId="0" fontId="73" fillId="0" borderId="0" xfId="64" applyFont="1" applyFill="1" applyBorder="1"/>
    <xf numFmtId="0" fontId="26" fillId="0" borderId="0" xfId="18" applyFont="1" applyFill="1" applyBorder="1" applyAlignment="1">
      <alignment horizontal="center" vertical="center"/>
    </xf>
    <xf numFmtId="0" fontId="26" fillId="0" borderId="0" xfId="18" applyFont="1" applyFill="1" applyBorder="1" applyAlignment="1">
      <alignment horizontal="center"/>
    </xf>
    <xf numFmtId="0" fontId="37" fillId="0" borderId="2" xfId="2" applyFont="1" applyBorder="1" applyAlignment="1" applyProtection="1">
      <alignment horizontal="left" indent="4"/>
    </xf>
    <xf numFmtId="0" fontId="56" fillId="0" borderId="0" xfId="0" applyFont="1" applyAlignment="1">
      <alignment horizontal="center" vertical="center"/>
    </xf>
    <xf numFmtId="0" fontId="43" fillId="5" borderId="24" xfId="85" applyFont="1" applyFill="1" applyBorder="1" applyAlignment="1">
      <alignment textRotation="90"/>
    </xf>
    <xf numFmtId="0" fontId="43" fillId="5" borderId="40" xfId="85" applyFont="1" applyFill="1" applyBorder="1" applyAlignment="1">
      <alignment textRotation="90"/>
    </xf>
    <xf numFmtId="167" fontId="43" fillId="0" borderId="5" xfId="85" applyNumberFormat="1" applyFont="1" applyFill="1" applyBorder="1"/>
    <xf numFmtId="167" fontId="43" fillId="0" borderId="41" xfId="85" applyNumberFormat="1" applyFont="1" applyFill="1" applyBorder="1"/>
    <xf numFmtId="167" fontId="43" fillId="0" borderId="0" xfId="85" applyNumberFormat="1" applyFont="1" applyFill="1" applyBorder="1"/>
    <xf numFmtId="167" fontId="43" fillId="0" borderId="42" xfId="85" applyNumberFormat="1" applyFont="1" applyFill="1" applyBorder="1"/>
    <xf numFmtId="167" fontId="43" fillId="0" borderId="4" xfId="85" applyNumberFormat="1" applyFont="1" applyFill="1" applyBorder="1"/>
    <xf numFmtId="167" fontId="43" fillId="0" borderId="43" xfId="85" applyNumberFormat="1" applyFont="1" applyFill="1" applyBorder="1"/>
    <xf numFmtId="167" fontId="43" fillId="5" borderId="24" xfId="85" applyNumberFormat="1" applyFont="1" applyFill="1" applyBorder="1"/>
    <xf numFmtId="167" fontId="43" fillId="5" borderId="40" xfId="85" applyNumberFormat="1" applyFont="1" applyFill="1" applyBorder="1"/>
    <xf numFmtId="167" fontId="43" fillId="0" borderId="24" xfId="85" applyNumberFormat="1" applyFont="1" applyFill="1" applyBorder="1"/>
    <xf numFmtId="167" fontId="43" fillId="0" borderId="40" xfId="85" applyNumberFormat="1" applyFont="1" applyFill="1" applyBorder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37" fillId="0" borderId="2" xfId="2" applyFont="1" applyFill="1" applyBorder="1" applyAlignment="1" applyProtection="1">
      <alignment horizontal="left" indent="4"/>
    </xf>
    <xf numFmtId="0" fontId="26" fillId="0" borderId="80" xfId="18" applyFont="1" applyBorder="1" applyAlignment="1">
      <alignment horizontal="left" wrapText="1"/>
    </xf>
    <xf numFmtId="0" fontId="67" fillId="0" borderId="47" xfId="0" applyFont="1" applyFill="1" applyBorder="1" applyAlignment="1">
      <alignment horizontal="center" vertical="center"/>
    </xf>
    <xf numFmtId="0" fontId="67" fillId="0" borderId="48" xfId="0" applyFont="1" applyFill="1" applyBorder="1" applyAlignment="1">
      <alignment horizontal="center" vertical="center"/>
    </xf>
    <xf numFmtId="0" fontId="64" fillId="0" borderId="58" xfId="17" applyFont="1" applyBorder="1" applyAlignment="1">
      <alignment horizontal="center" vertical="center"/>
    </xf>
    <xf numFmtId="0" fontId="26" fillId="0" borderId="61" xfId="60" applyFont="1" applyBorder="1" applyAlignment="1">
      <alignment horizontal="center" vertical="center"/>
    </xf>
    <xf numFmtId="0" fontId="56" fillId="0" borderId="0" xfId="17" applyFont="1" applyAlignment="1">
      <alignment horizontal="center" vertical="center"/>
    </xf>
    <xf numFmtId="0" fontId="46" fillId="0" borderId="10" xfId="61" applyFont="1" applyBorder="1" applyAlignment="1">
      <alignment horizontal="center" vertical="center"/>
    </xf>
    <xf numFmtId="0" fontId="64" fillId="0" borderId="68" xfId="17" applyFont="1" applyBorder="1" applyAlignment="1">
      <alignment horizontal="center" vertical="center"/>
    </xf>
    <xf numFmtId="0" fontId="64" fillId="0" borderId="73" xfId="17" applyFont="1" applyBorder="1" applyAlignment="1">
      <alignment horizontal="center" vertical="center"/>
    </xf>
    <xf numFmtId="0" fontId="64" fillId="0" borderId="74" xfId="17" applyFont="1" applyBorder="1" applyAlignment="1">
      <alignment horizontal="center" vertical="center"/>
    </xf>
    <xf numFmtId="0" fontId="56" fillId="0" borderId="75" xfId="17" applyFont="1" applyBorder="1" applyAlignment="1">
      <alignment horizontal="center" vertical="center"/>
    </xf>
    <xf numFmtId="0" fontId="56" fillId="0" borderId="76" xfId="17" applyFont="1" applyBorder="1" applyAlignment="1">
      <alignment horizontal="center" vertical="center"/>
    </xf>
    <xf numFmtId="0" fontId="56" fillId="0" borderId="77" xfId="17" applyFont="1" applyBorder="1" applyAlignment="1">
      <alignment horizontal="center" vertical="center"/>
    </xf>
    <xf numFmtId="0" fontId="46" fillId="0" borderId="78" xfId="61" applyFont="1" applyBorder="1" applyAlignment="1">
      <alignment horizontal="center" vertical="center"/>
    </xf>
    <xf numFmtId="0" fontId="46" fillId="0" borderId="79" xfId="61" applyFont="1" applyBorder="1" applyAlignment="1">
      <alignment horizontal="center" vertical="center"/>
    </xf>
    <xf numFmtId="0" fontId="56" fillId="0" borderId="69" xfId="0" applyFont="1" applyBorder="1" applyAlignment="1">
      <alignment horizontal="center" vertical="center"/>
    </xf>
    <xf numFmtId="0" fontId="56" fillId="0" borderId="71" xfId="0" applyFont="1" applyBorder="1" applyAlignment="1">
      <alignment horizontal="center" vertical="center"/>
    </xf>
    <xf numFmtId="14" fontId="56" fillId="0" borderId="61" xfId="0" applyNumberFormat="1" applyFont="1" applyBorder="1" applyAlignment="1">
      <alignment horizontal="center" vertical="center"/>
    </xf>
    <xf numFmtId="14" fontId="56" fillId="0" borderId="64" xfId="0" applyNumberFormat="1" applyFont="1" applyBorder="1" applyAlignment="1">
      <alignment horizontal="center" vertical="center"/>
    </xf>
    <xf numFmtId="0" fontId="26" fillId="0" borderId="0" xfId="18" applyFont="1" applyFill="1" applyBorder="1" applyAlignment="1">
      <alignment horizontal="center" vertical="center"/>
    </xf>
    <xf numFmtId="0" fontId="26" fillId="0" borderId="58" xfId="18" applyFont="1" applyFill="1" applyBorder="1" applyAlignment="1">
      <alignment horizontal="center" vertical="center"/>
    </xf>
    <xf numFmtId="0" fontId="26" fillId="0" borderId="68" xfId="18" applyFont="1" applyFill="1" applyBorder="1" applyAlignment="1">
      <alignment horizontal="center" vertical="center"/>
    </xf>
    <xf numFmtId="0" fontId="26" fillId="0" borderId="73" xfId="18" applyFont="1" applyFill="1" applyBorder="1" applyAlignment="1">
      <alignment horizontal="center" vertical="center"/>
    </xf>
    <xf numFmtId="0" fontId="26" fillId="0" borderId="81" xfId="18" applyFont="1" applyFill="1" applyBorder="1" applyAlignment="1">
      <alignment horizontal="center" vertical="center"/>
    </xf>
    <xf numFmtId="0" fontId="26" fillId="0" borderId="59" xfId="18" applyFont="1" applyFill="1" applyBorder="1" applyAlignment="1">
      <alignment horizontal="center" vertical="center"/>
    </xf>
    <xf numFmtId="0" fontId="56" fillId="0" borderId="44" xfId="0" applyNumberFormat="1" applyFont="1" applyBorder="1" applyAlignment="1">
      <alignment horizontal="center" vertical="center"/>
    </xf>
    <xf numFmtId="0" fontId="56" fillId="0" borderId="34" xfId="0" applyNumberFormat="1" applyFont="1" applyBorder="1" applyAlignment="1">
      <alignment horizontal="center" vertical="center"/>
    </xf>
    <xf numFmtId="0" fontId="56" fillId="0" borderId="35" xfId="0" applyNumberFormat="1" applyFont="1" applyBorder="1" applyAlignment="1">
      <alignment horizontal="center" vertical="center"/>
    </xf>
    <xf numFmtId="0" fontId="56" fillId="0" borderId="33" xfId="0" applyNumberFormat="1" applyFont="1" applyBorder="1" applyAlignment="1">
      <alignment horizontal="center" vertical="center"/>
    </xf>
    <xf numFmtId="0" fontId="56" fillId="0" borderId="9" xfId="0" applyNumberFormat="1" applyFont="1" applyBorder="1" applyAlignment="1">
      <alignment horizontal="center" vertical="center"/>
    </xf>
    <xf numFmtId="0" fontId="56" fillId="0" borderId="11" xfId="0" applyNumberFormat="1" applyFont="1" applyBorder="1" applyAlignment="1">
      <alignment horizontal="center" vertical="center"/>
    </xf>
    <xf numFmtId="0" fontId="51" fillId="0" borderId="0" xfId="5" applyFont="1" applyFill="1" applyBorder="1" applyAlignment="1">
      <alignment wrapText="1"/>
    </xf>
    <xf numFmtId="0" fontId="53" fillId="0" borderId="0" xfId="57" applyFont="1" applyFill="1" applyBorder="1" applyAlignment="1">
      <alignment wrapText="1"/>
    </xf>
    <xf numFmtId="0" fontId="43" fillId="0" borderId="0" xfId="5" applyFont="1" applyFill="1" applyBorder="1" applyAlignment="1">
      <alignment horizontal="left" vertical="center" wrapText="1"/>
    </xf>
    <xf numFmtId="0" fontId="60" fillId="0" borderId="0" xfId="5" applyFont="1" applyAlignment="1">
      <alignment wrapText="1"/>
    </xf>
    <xf numFmtId="0" fontId="59" fillId="0" borderId="0" xfId="5" applyFont="1" applyAlignment="1">
      <alignment horizontal="center" vertical="top" wrapText="1"/>
    </xf>
    <xf numFmtId="0" fontId="59" fillId="0" borderId="0" xfId="5" applyFont="1" applyAlignment="1">
      <alignment horizontal="left" vertical="top" wrapText="1"/>
    </xf>
    <xf numFmtId="0" fontId="59" fillId="0" borderId="0" xfId="5" applyFont="1" applyAlignment="1">
      <alignment horizontal="left" vertical="top"/>
    </xf>
    <xf numFmtId="0" fontId="50" fillId="0" borderId="0" xfId="5" applyFont="1" applyFill="1" applyBorder="1" applyAlignment="1">
      <alignment horizontal="left" vertical="center" wrapText="1"/>
    </xf>
    <xf numFmtId="0" fontId="63" fillId="0" borderId="8" xfId="5" applyFont="1" applyBorder="1" applyAlignment="1">
      <alignment horizontal="left" vertical="top" wrapText="1"/>
    </xf>
    <xf numFmtId="0" fontId="43" fillId="0" borderId="55" xfId="56" applyFont="1" applyFill="1" applyBorder="1" applyAlignment="1">
      <alignment horizontal="center" vertical="center" wrapText="1"/>
    </xf>
    <xf numFmtId="0" fontId="43" fillId="0" borderId="57" xfId="56" applyFont="1" applyFill="1" applyBorder="1" applyAlignment="1">
      <alignment horizontal="center" vertical="center" wrapText="1"/>
    </xf>
    <xf numFmtId="0" fontId="43" fillId="0" borderId="56" xfId="56" applyFont="1" applyFill="1" applyBorder="1" applyAlignment="1">
      <alignment horizontal="center" vertical="center" wrapText="1"/>
    </xf>
    <xf numFmtId="0" fontId="43" fillId="0" borderId="5" xfId="5" applyFont="1" applyBorder="1" applyAlignment="1">
      <alignment horizontal="left" vertical="center" wrapText="1"/>
    </xf>
    <xf numFmtId="0" fontId="50" fillId="0" borderId="5" xfId="5" applyFont="1" applyBorder="1" applyAlignment="1">
      <alignment horizontal="left" vertical="center" wrapText="1"/>
    </xf>
    <xf numFmtId="0" fontId="43" fillId="0" borderId="36" xfId="56" applyFont="1" applyFill="1" applyBorder="1" applyAlignment="1">
      <alignment horizontal="center" vertical="center" wrapText="1"/>
    </xf>
    <xf numFmtId="0" fontId="43" fillId="0" borderId="17" xfId="56" applyFont="1" applyFill="1" applyBorder="1" applyAlignment="1">
      <alignment horizontal="center" vertical="center" wrapText="1"/>
    </xf>
    <xf numFmtId="0" fontId="43" fillId="0" borderId="18" xfId="56" applyFont="1" applyFill="1" applyBorder="1" applyAlignment="1">
      <alignment horizontal="center" vertical="center" wrapText="1"/>
    </xf>
    <xf numFmtId="0" fontId="43" fillId="0" borderId="19" xfId="56" applyFont="1" applyFill="1" applyBorder="1" applyAlignment="1">
      <alignment horizontal="center" vertical="center" wrapText="1"/>
    </xf>
    <xf numFmtId="0" fontId="31" fillId="0" borderId="0" xfId="2" applyFont="1" applyAlignment="1" applyProtection="1">
      <alignment horizontal="left"/>
    </xf>
    <xf numFmtId="0" fontId="31" fillId="0" borderId="82" xfId="2" applyFont="1" applyFill="1" applyBorder="1" applyAlignment="1" applyProtection="1">
      <alignment horizontal="left" indent="4"/>
    </xf>
    <xf numFmtId="0" fontId="78" fillId="0" borderId="0" xfId="18" applyFont="1" applyAlignment="1">
      <alignment vertical="center"/>
    </xf>
  </cellXfs>
  <cellStyles count="98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1" xr:uid="{00000000-0005-0000-0000-000061000000}"/>
    <cellStyle name="Įprastas 11" xfId="54" xr:uid="{3A22035A-92DD-4078-AFB5-6906B55F6878}"/>
    <cellStyle name="Įprastas 11 2" xfId="61" xr:uid="{5365CD0C-6BF9-4F90-AAB4-01FF183B1EAC}"/>
    <cellStyle name="Įprastas 12" xfId="58" xr:uid="{3E970DA0-BF19-4EA2-923C-32941BB84FE0}"/>
    <cellStyle name="Įprastas 12 2" xfId="60" xr:uid="{56C49BBC-0A41-4A4F-80EA-75233EE3E147}"/>
    <cellStyle name="Įprastas 16" xfId="33" xr:uid="{51B6CB5A-E8D2-4015-9593-9955039B6085}"/>
    <cellStyle name="Įprastas 18" xfId="32" xr:uid="{F3EF8521-F9B9-4F2F-A3CA-2169A26F4B0A}"/>
    <cellStyle name="Įprastas 18 2" xfId="57" xr:uid="{3F554071-0F03-4DEB-ACD1-438F37199BCF}"/>
    <cellStyle name="Įprastas 18 2 2" xfId="95" xr:uid="{3F554071-0F03-4DEB-ACD1-438F37199BCF}"/>
    <cellStyle name="Įprastas 18 3" xfId="77" xr:uid="{F3EF8521-F9B9-4F2F-A3CA-2169A26F4B0A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5" xr:uid="{00000000-0005-0000-0000-000009000000}"/>
    <cellStyle name="Įprastas 2 2 2 2 2 3" xfId="72" xr:uid="{00000000-0005-0000-0000-000008000000}"/>
    <cellStyle name="Įprastas 2 2 2 2 3" xfId="39" xr:uid="{00000000-0005-0000-0000-000008000000}"/>
    <cellStyle name="Įprastas 2 2 2 2 3 2" xfId="82" xr:uid="{00000000-0005-0000-0000-000008000000}"/>
    <cellStyle name="Įprastas 2 2 2 2 4" xfId="69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6" xr:uid="{00000000-0005-0000-0000-00000A000000}"/>
    <cellStyle name="Įprastas 2 2 2 3 3" xfId="73" xr:uid="{00000000-0005-0000-0000-000009000000}"/>
    <cellStyle name="Įprastas 2 2 2 4" xfId="36" xr:uid="{00000000-0005-0000-0000-000007000000}"/>
    <cellStyle name="Įprastas 2 2 2 4 2" xfId="80" xr:uid="{00000000-0005-0000-0000-000007000000}"/>
    <cellStyle name="Įprastas 2 2 2 5" xfId="67" xr:uid="{00000000-0005-0000-0000-000006000000}"/>
    <cellStyle name="Įprastas 2 2 3" xfId="35" xr:uid="{00000000-0005-0000-0000-000006000000}"/>
    <cellStyle name="Įprastas 2 2 3 2" xfId="79" xr:uid="{00000000-0005-0000-0000-000006000000}"/>
    <cellStyle name="Įprastas 2 2 4" xfId="63" xr:uid="{C17C07AD-ECAC-48F6-A7B7-8EC1E6D0ED36}"/>
    <cellStyle name="Įprastas 2 2 5" xfId="66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8" xr:uid="{00000000-0005-0000-0000-00000E000000}"/>
    <cellStyle name="Įprastas 2 7" xfId="56" xr:uid="{CCA0798E-F877-4436-8307-9B5049ACC342}"/>
    <cellStyle name="Įprastas 2 7 2" xfId="94" xr:uid="{CCA0798E-F877-4436-8307-9B5049ACC342}"/>
    <cellStyle name="Įprastas 2 8" xfId="65" xr:uid="{00000000-0005-0000-0000-000004000000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7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2" xr:uid="{7110A779-820B-4803-9D21-ACFDFB40B9A9}"/>
    <cellStyle name="Įprastas 3 2 2 3 3" xfId="53" xr:uid="{F29F823C-21E7-443C-9100-B086516653EE}"/>
    <cellStyle name="Įprastas 3 2 2 3 3 2" xfId="59" xr:uid="{E50897DF-47AB-4EEF-9C0C-15376D3E564D}"/>
    <cellStyle name="Įprastas 3 2 2 3 3 2 2" xfId="64" xr:uid="{2408C93C-DABD-49C7-8ECD-257F75B61C0F}"/>
    <cellStyle name="Įprastas 3 2 2 3 3 2 2 2" xfId="97" xr:uid="{2408C93C-DABD-49C7-8ECD-257F75B61C0F}"/>
    <cellStyle name="Įprastas 3 2 2 3 3 2 3" xfId="96" xr:uid="{E50897DF-47AB-4EEF-9C0C-15376D3E564D}"/>
    <cellStyle name="Įprastas 3 2 2 3 3 3" xfId="93" xr:uid="{F29F823C-21E7-443C-9100-B086516653EE}"/>
    <cellStyle name="Įprastas 3 2 2 3 4" xfId="90" xr:uid="{D8E9C87F-C405-4546-A968-DA19DA8FDED1}"/>
    <cellStyle name="Įprastas 3 2 2 4" xfId="74" xr:uid="{00000000-0005-0000-0000-00000F000000}"/>
    <cellStyle name="Įprastas 3 2 3" xfId="41" xr:uid="{00000000-0005-0000-0000-000010000000}"/>
    <cellStyle name="Įprastas 3 2 3 2" xfId="84" xr:uid="{00000000-0005-0000-0000-000010000000}"/>
    <cellStyle name="Įprastas 3 2 4" xfId="71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8" xr:uid="{00000000-0005-0000-0000-000012000000}"/>
    <cellStyle name="Įprastas 3 3 3" xfId="75" xr:uid="{00000000-0005-0000-0000-000010000000}"/>
    <cellStyle name="Įprastas 4" xfId="9" xr:uid="{00000000-0005-0000-0000-000011000000}"/>
    <cellStyle name="Įprastas 4 2" xfId="62" xr:uid="{C29089E6-095D-4C96-8086-942D93AD9398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3" xr:uid="{00000000-0005-0000-0000-000016000000}"/>
    <cellStyle name="Įprastas 6 3" xfId="70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9" xr:uid="{00000000-0005-0000-0000-000018000000}"/>
    <cellStyle name="Įprastas 8 3" xfId="76" xr:uid="{00000000-0005-0000-0000-00004B000000}"/>
    <cellStyle name="Įprastas 9" xfId="47" xr:uid="{00000000-0005-0000-0000-000019000000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1" xr:uid="{00000000-0005-0000-0000-00001D000000}"/>
    <cellStyle name="Normal 4 3" xfId="68" xr:uid="{00000000-0005-0000-0000-000019000000}"/>
    <cellStyle name="Procentai" xfId="55" builtinId="5"/>
    <cellStyle name="Procentai 2" xfId="10" xr:uid="{00000000-0005-0000-0000-00001B000000}"/>
  </cellStyles>
  <dxfs count="0"/>
  <tableStyles count="0" defaultTableStyle="TableStyleMedium2" defaultPivotStyle="PivotStyleMedium9"/>
  <colors>
    <mruColors>
      <color rgb="FF00244D"/>
      <color rgb="FF47ABD9"/>
      <color rgb="FF2586B3"/>
      <color rgb="FF4FA1CC"/>
      <color rgb="FF666261"/>
      <color rgb="FFD1D1D1"/>
      <color rgb="FFC9D6D9"/>
      <color rgb="FFFDCA57"/>
      <color rgb="FF8D8473"/>
      <color rgb="FFE6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49.xml"/><Relationship Id="rId68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0.xml"/><Relationship Id="rId89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0.xml"/><Relationship Id="rId79" Type="http://schemas.openxmlformats.org/officeDocument/2006/relationships/externalLink" Target="externalLinks/externalLink65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90" Type="http://schemas.openxmlformats.org/officeDocument/2006/relationships/customXml" Target="../customXml/item2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0.xml"/><Relationship Id="rId69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6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6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53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56.xml"/><Relationship Id="rId75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69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67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34612841698967E-2"/>
          <c:y val="8.5851696211780779E-2"/>
          <c:w val="0.92409956439697283"/>
          <c:h val="0.58497605353134785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'1 pav.'!$D$12</c:f>
              <c:strCache>
                <c:ptCount val="1"/>
                <c:pt idx="0">
                  <c:v>Likusios komponentės</c:v>
                </c:pt>
              </c:strCache>
            </c:strRef>
          </c:tx>
          <c:spPr>
            <a:solidFill>
              <a:srgbClr val="47ABD9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 pav.'!$E$3:$AF$4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1–11</c:v>
                  </c:pt>
                  <c:pt idx="25">
                    <c:v>         Prognozė</c:v>
                  </c:pt>
                  <c:pt idx="27">
                    <c:v>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3">
                    <c:v>2021</c:v>
                  </c:pt>
                  <c:pt idx="24">
                    <c:v> 2021–2024</c:v>
                  </c:pt>
                </c:lvl>
              </c:multiLvlStrCache>
            </c:multiLvlStrRef>
          </c:cat>
          <c:val>
            <c:numRef>
              <c:f>'1 pav.'!$E$12:$AF$12</c:f>
              <c:numCache>
                <c:formatCode>0.0;\–0.0</c:formatCode>
                <c:ptCount val="28"/>
                <c:pt idx="0">
                  <c:v>0.45204439776885197</c:v>
                </c:pt>
                <c:pt idx="1">
                  <c:v>0.41233509555383652</c:v>
                </c:pt>
                <c:pt idx="2">
                  <c:v>0.46783113602578963</c:v>
                </c:pt>
                <c:pt idx="3">
                  <c:v>0.35413401463772187</c:v>
                </c:pt>
                <c:pt idx="4">
                  <c:v>0.39245021796372614</c:v>
                </c:pt>
                <c:pt idx="5">
                  <c:v>0.57349755607437392</c:v>
                </c:pt>
                <c:pt idx="6">
                  <c:v>0.9805049347812882</c:v>
                </c:pt>
                <c:pt idx="7">
                  <c:v>0.83311260012806887</c:v>
                </c:pt>
                <c:pt idx="8">
                  <c:v>0.45116459396129049</c:v>
                </c:pt>
                <c:pt idx="9">
                  <c:v>0.39712206864189409</c:v>
                </c:pt>
                <c:pt idx="10">
                  <c:v>0.3144497960183712</c:v>
                </c:pt>
                <c:pt idx="11">
                  <c:v>5.4787115234554762E-2</c:v>
                </c:pt>
                <c:pt idx="12">
                  <c:v>0.40674883127895867</c:v>
                </c:pt>
                <c:pt idx="13">
                  <c:v>0.33125526623242529</c:v>
                </c:pt>
                <c:pt idx="14">
                  <c:v>0.27581051867526951</c:v>
                </c:pt>
                <c:pt idx="15">
                  <c:v>0.6649348431470774</c:v>
                </c:pt>
                <c:pt idx="16">
                  <c:v>0.94522504223842541</c:v>
                </c:pt>
                <c:pt idx="17">
                  <c:v>1.0229188722622133</c:v>
                </c:pt>
                <c:pt idx="18">
                  <c:v>0.75859340080188309</c:v>
                </c:pt>
                <c:pt idx="19">
                  <c:v>0.94422209901328102</c:v>
                </c:pt>
                <c:pt idx="20">
                  <c:v>1.0458365612929637</c:v>
                </c:pt>
                <c:pt idx="21">
                  <c:v>1.3103558902244226</c:v>
                </c:pt>
                <c:pt idx="22">
                  <c:v>1.5063889201884271</c:v>
                </c:pt>
                <c:pt idx="23">
                  <c:v>0.83748093139594071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D-44CF-85DF-25EACDF6DC03}"/>
            </c:ext>
          </c:extLst>
        </c:ser>
        <c:ser>
          <c:idx val="7"/>
          <c:order val="1"/>
          <c:tx>
            <c:strRef>
              <c:f>'1 pav.'!$D$11</c:f>
              <c:strCache>
                <c:ptCount val="1"/>
                <c:pt idx="0">
                  <c:v>Poilsis ir kultūra. Restoranai ir viešbučiai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multiLvlStrRef>
              <c:f>'1 pav.'!$E$3:$AF$4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1–11</c:v>
                  </c:pt>
                  <c:pt idx="25">
                    <c:v>         Prognozė</c:v>
                  </c:pt>
                  <c:pt idx="27">
                    <c:v>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3">
                    <c:v>2021</c:v>
                  </c:pt>
                  <c:pt idx="24">
                    <c:v> 2021–2024</c:v>
                  </c:pt>
                </c:lvl>
              </c:multiLvlStrCache>
            </c:multiLvlStrRef>
          </c:cat>
          <c:val>
            <c:numRef>
              <c:f>'1 pav.'!$E$11:$AF$11</c:f>
              <c:numCache>
                <c:formatCode>0.0;\–0.0</c:formatCode>
                <c:ptCount val="28"/>
                <c:pt idx="0">
                  <c:v>0.52505787561952511</c:v>
                </c:pt>
                <c:pt idx="1">
                  <c:v>0.56617284514182198</c:v>
                </c:pt>
                <c:pt idx="2">
                  <c:v>0.45901772609168079</c:v>
                </c:pt>
                <c:pt idx="3">
                  <c:v>0.47134668157133858</c:v>
                </c:pt>
                <c:pt idx="4">
                  <c:v>0.40064951479803568</c:v>
                </c:pt>
                <c:pt idx="5">
                  <c:v>0.3298060351302915</c:v>
                </c:pt>
                <c:pt idx="6">
                  <c:v>0.38557902525068233</c:v>
                </c:pt>
                <c:pt idx="7">
                  <c:v>0.37529855800925582</c:v>
                </c:pt>
                <c:pt idx="8">
                  <c:v>0.24833797311854988</c:v>
                </c:pt>
                <c:pt idx="9">
                  <c:v>0.22081764230191192</c:v>
                </c:pt>
                <c:pt idx="10">
                  <c:v>0.20445734867211626</c:v>
                </c:pt>
                <c:pt idx="11">
                  <c:v>0.17231710764215996</c:v>
                </c:pt>
                <c:pt idx="12">
                  <c:v>0.23728341957510651</c:v>
                </c:pt>
                <c:pt idx="13">
                  <c:v>0.13153606428348796</c:v>
                </c:pt>
                <c:pt idx="14">
                  <c:v>0.14825020478915824</c:v>
                </c:pt>
                <c:pt idx="15">
                  <c:v>0.13994581205395834</c:v>
                </c:pt>
                <c:pt idx="16">
                  <c:v>0.16508867460643242</c:v>
                </c:pt>
                <c:pt idx="17">
                  <c:v>0.20303007819657887</c:v>
                </c:pt>
                <c:pt idx="18">
                  <c:v>0.20360913253128329</c:v>
                </c:pt>
                <c:pt idx="19">
                  <c:v>0.28044164149758033</c:v>
                </c:pt>
                <c:pt idx="20">
                  <c:v>0.53073137089400313</c:v>
                </c:pt>
                <c:pt idx="21">
                  <c:v>0.68567695232221459</c:v>
                </c:pt>
                <c:pt idx="22">
                  <c:v>0.85150849004916385</c:v>
                </c:pt>
                <c:pt idx="23">
                  <c:v>0.32519107643626977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D-44CF-85DF-25EACDF6DC03}"/>
            </c:ext>
          </c:extLst>
        </c:ser>
        <c:ser>
          <c:idx val="5"/>
          <c:order val="2"/>
          <c:tx>
            <c:strRef>
              <c:f>'1 pav.'!$D$10</c:f>
              <c:strCache>
                <c:ptCount val="1"/>
                <c:pt idx="0">
                  <c:v>Transportas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multiLvlStrRef>
              <c:f>'1 pav.'!$E$3:$AF$4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1–11</c:v>
                  </c:pt>
                  <c:pt idx="25">
                    <c:v>         Prognozė</c:v>
                  </c:pt>
                  <c:pt idx="27">
                    <c:v>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3">
                    <c:v>2021</c:v>
                  </c:pt>
                  <c:pt idx="24">
                    <c:v> 2021–2024</c:v>
                  </c:pt>
                </c:lvl>
              </c:multiLvlStrCache>
            </c:multiLvlStrRef>
          </c:cat>
          <c:val>
            <c:numRef>
              <c:f>'1 pav.'!$E$10:$AF$10</c:f>
              <c:numCache>
                <c:formatCode>0.0;\–0.0</c:formatCode>
                <c:ptCount val="28"/>
                <c:pt idx="0">
                  <c:v>0.87961329910980157</c:v>
                </c:pt>
                <c:pt idx="1">
                  <c:v>0.76189323626199446</c:v>
                </c:pt>
                <c:pt idx="2">
                  <c:v>7.5921272964367792E-2</c:v>
                </c:pt>
                <c:pt idx="3">
                  <c:v>-0.68635571863496914</c:v>
                </c:pt>
                <c:pt idx="4">
                  <c:v>-1.1668333460080831</c:v>
                </c:pt>
                <c:pt idx="5">
                  <c:v>-0.82460291540815112</c:v>
                </c:pt>
                <c:pt idx="6">
                  <c:v>-0.62203127211284825</c:v>
                </c:pt>
                <c:pt idx="7">
                  <c:v>-0.54238539790081552</c:v>
                </c:pt>
                <c:pt idx="8">
                  <c:v>-0.64785426463364959</c:v>
                </c:pt>
                <c:pt idx="9">
                  <c:v>-0.60117592736597536</c:v>
                </c:pt>
                <c:pt idx="10">
                  <c:v>-0.60117592736597536</c:v>
                </c:pt>
                <c:pt idx="11">
                  <c:v>-0.5753014003524074</c:v>
                </c:pt>
                <c:pt idx="12">
                  <c:v>-0.52294773841241404</c:v>
                </c:pt>
                <c:pt idx="13">
                  <c:v>-0.10699847230699411</c:v>
                </c:pt>
                <c:pt idx="14">
                  <c:v>0.73353474212131009</c:v>
                </c:pt>
                <c:pt idx="15">
                  <c:v>0.96086471881814095</c:v>
                </c:pt>
                <c:pt idx="16">
                  <c:v>1.3607971871680067</c:v>
                </c:pt>
                <c:pt idx="17">
                  <c:v>1.2323207948901795</c:v>
                </c:pt>
                <c:pt idx="18">
                  <c:v>1.267279366296574</c:v>
                </c:pt>
                <c:pt idx="19">
                  <c:v>1.2812583583481625</c:v>
                </c:pt>
                <c:pt idx="20">
                  <c:v>1.5500710773919624</c:v>
                </c:pt>
                <c:pt idx="21">
                  <c:v>2.3310383931226575</c:v>
                </c:pt>
                <c:pt idx="22">
                  <c:v>2.6141301993568549</c:v>
                </c:pt>
                <c:pt idx="23">
                  <c:v>1.1546680569813128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D-44CF-85DF-25EACDF6DC03}"/>
            </c:ext>
          </c:extLst>
        </c:ser>
        <c:ser>
          <c:idx val="4"/>
          <c:order val="3"/>
          <c:tx>
            <c:strRef>
              <c:f>'1 pav.'!$D$9</c:f>
              <c:strCache>
                <c:ptCount val="1"/>
                <c:pt idx="0">
                  <c:v>Sveikata</c:v>
                </c:pt>
              </c:strCache>
            </c:strRef>
          </c:tx>
          <c:spPr>
            <a:solidFill>
              <a:srgbClr val="47ABD9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 pav.'!$E$3:$AF$4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1–11</c:v>
                  </c:pt>
                  <c:pt idx="25">
                    <c:v>         Prognozė</c:v>
                  </c:pt>
                  <c:pt idx="27">
                    <c:v>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3">
                    <c:v>2021</c:v>
                  </c:pt>
                  <c:pt idx="24">
                    <c:v> 2021–2024</c:v>
                  </c:pt>
                </c:lvl>
              </c:multiLvlStrCache>
            </c:multiLvlStrRef>
          </c:cat>
          <c:val>
            <c:numRef>
              <c:f>'1 pav.'!$E$9:$AF$9</c:f>
              <c:numCache>
                <c:formatCode>0.0;\–0.0</c:formatCode>
                <c:ptCount val="28"/>
                <c:pt idx="0">
                  <c:v>0.28117611109510021</c:v>
                </c:pt>
                <c:pt idx="1">
                  <c:v>0.25587657285717846</c:v>
                </c:pt>
                <c:pt idx="2">
                  <c:v>0.20495880834966201</c:v>
                </c:pt>
                <c:pt idx="3">
                  <c:v>0.25258501533683209</c:v>
                </c:pt>
                <c:pt idx="4">
                  <c:v>0.24175488831729497</c:v>
                </c:pt>
                <c:pt idx="5">
                  <c:v>0.36852798545158266</c:v>
                </c:pt>
                <c:pt idx="6">
                  <c:v>0.45822705159607985</c:v>
                </c:pt>
                <c:pt idx="7">
                  <c:v>0.44850754666857429</c:v>
                </c:pt>
                <c:pt idx="8">
                  <c:v>0.39588642759923998</c:v>
                </c:pt>
                <c:pt idx="9">
                  <c:v>0.39024989843596197</c:v>
                </c:pt>
                <c:pt idx="10">
                  <c:v>0.38944827416658401</c:v>
                </c:pt>
                <c:pt idx="11">
                  <c:v>0.40599437901498991</c:v>
                </c:pt>
                <c:pt idx="12">
                  <c:v>0.33149521588983982</c:v>
                </c:pt>
                <c:pt idx="13">
                  <c:v>0.38411939784935223</c:v>
                </c:pt>
                <c:pt idx="14">
                  <c:v>0.39627678579782233</c:v>
                </c:pt>
                <c:pt idx="15">
                  <c:v>0.34462997023888192</c:v>
                </c:pt>
                <c:pt idx="16">
                  <c:v>0.3586923271401885</c:v>
                </c:pt>
                <c:pt idx="17">
                  <c:v>0.28554208574483259</c:v>
                </c:pt>
                <c:pt idx="18">
                  <c:v>0.21225350199084286</c:v>
                </c:pt>
                <c:pt idx="19">
                  <c:v>0.27553496473728645</c:v>
                </c:pt>
                <c:pt idx="20">
                  <c:v>0.30902257896929131</c:v>
                </c:pt>
                <c:pt idx="21">
                  <c:v>0.27900965085126767</c:v>
                </c:pt>
                <c:pt idx="22">
                  <c:v>0.2645484402451132</c:v>
                </c:pt>
                <c:pt idx="23">
                  <c:v>0.31282953813224723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1D-44CF-85DF-25EACDF6DC03}"/>
            </c:ext>
          </c:extLst>
        </c:ser>
        <c:ser>
          <c:idx val="3"/>
          <c:order val="4"/>
          <c:tx>
            <c:strRef>
              <c:f>'1 pav.'!$D$8</c:f>
              <c:strCache>
                <c:ptCount val="1"/>
                <c:pt idx="0">
                  <c:v>Būstas, vanduo, elektra, dujos ir kitas kuras</c:v>
                </c:pt>
              </c:strCache>
            </c:strRef>
          </c:tx>
          <c:spPr>
            <a:solidFill>
              <a:srgbClr val="F39EA0"/>
            </a:solidFill>
            <a:ln>
              <a:noFill/>
            </a:ln>
            <a:effectLst/>
          </c:spPr>
          <c:invertIfNegative val="0"/>
          <c:cat>
            <c:multiLvlStrRef>
              <c:f>'1 pav.'!$E$3:$AF$4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1–11</c:v>
                  </c:pt>
                  <c:pt idx="25">
                    <c:v>         Prognozė</c:v>
                  </c:pt>
                  <c:pt idx="27">
                    <c:v>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3">
                    <c:v>2021</c:v>
                  </c:pt>
                  <c:pt idx="24">
                    <c:v> 2021–2024</c:v>
                  </c:pt>
                </c:lvl>
              </c:multiLvlStrCache>
            </c:multiLvlStrRef>
          </c:cat>
          <c:val>
            <c:numRef>
              <c:f>'1 pav.'!$E$8:$AF$8</c:f>
              <c:numCache>
                <c:formatCode>0.0;\–0.0</c:formatCode>
                <c:ptCount val="28"/>
                <c:pt idx="0">
                  <c:v>-0.33741568263008187</c:v>
                </c:pt>
                <c:pt idx="1">
                  <c:v>-0.37303551105831312</c:v>
                </c:pt>
                <c:pt idx="2">
                  <c:v>-0.53730326431335573</c:v>
                </c:pt>
                <c:pt idx="3">
                  <c:v>-0.49302102429949324</c:v>
                </c:pt>
                <c:pt idx="4">
                  <c:v>-0.55188458009457175</c:v>
                </c:pt>
                <c:pt idx="5">
                  <c:v>-0.42570496732178564</c:v>
                </c:pt>
                <c:pt idx="6">
                  <c:v>-0.6441735787109375</c:v>
                </c:pt>
                <c:pt idx="7">
                  <c:v>-0.40949287129432915</c:v>
                </c:pt>
                <c:pt idx="8">
                  <c:v>-0.43825724208893135</c:v>
                </c:pt>
                <c:pt idx="9">
                  <c:v>-0.31818233995256801</c:v>
                </c:pt>
                <c:pt idx="10">
                  <c:v>-0.28615869734091348</c:v>
                </c:pt>
                <c:pt idx="11">
                  <c:v>-0.33339392478302909</c:v>
                </c:pt>
                <c:pt idx="12">
                  <c:v>-0.42484934770757915</c:v>
                </c:pt>
                <c:pt idx="13">
                  <c:v>-0.43001325592635953</c:v>
                </c:pt>
                <c:pt idx="14">
                  <c:v>-0.12595209108550987</c:v>
                </c:pt>
                <c:pt idx="15">
                  <c:v>0.19802937976685037</c:v>
                </c:pt>
                <c:pt idx="16">
                  <c:v>0.24333842124684771</c:v>
                </c:pt>
                <c:pt idx="17">
                  <c:v>0.38066862667098578</c:v>
                </c:pt>
                <c:pt idx="18">
                  <c:v>1.1537338780309996</c:v>
                </c:pt>
                <c:pt idx="19">
                  <c:v>1.3858375556322324</c:v>
                </c:pt>
                <c:pt idx="20">
                  <c:v>1.7011730808791752</c:v>
                </c:pt>
                <c:pt idx="21">
                  <c:v>1.9254933237045708</c:v>
                </c:pt>
                <c:pt idx="22">
                  <c:v>2.1454008926332357</c:v>
                </c:pt>
                <c:pt idx="23">
                  <c:v>0.74116913307685905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1D-44CF-85DF-25EACDF6DC03}"/>
            </c:ext>
          </c:extLst>
        </c:ser>
        <c:ser>
          <c:idx val="1"/>
          <c:order val="5"/>
          <c:tx>
            <c:strRef>
              <c:f>'1 pav.'!$D$7</c:f>
              <c:strCache>
                <c:ptCount val="1"/>
                <c:pt idx="0">
                  <c:v>Alkoholiniai gėrimai, tabakas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multiLvlStrRef>
              <c:f>'1 pav.'!$E$3:$AF$4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1–11</c:v>
                  </c:pt>
                  <c:pt idx="25">
                    <c:v>         Prognozė</c:v>
                  </c:pt>
                  <c:pt idx="27">
                    <c:v>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3">
                    <c:v>2021</c:v>
                  </c:pt>
                  <c:pt idx="24">
                    <c:v> 2021–2024</c:v>
                  </c:pt>
                </c:lvl>
              </c:multiLvlStrCache>
            </c:multiLvlStrRef>
          </c:cat>
          <c:val>
            <c:numRef>
              <c:f>'1 pav.'!$E$7:$AF$7</c:f>
              <c:numCache>
                <c:formatCode>0.0;\–0.0</c:formatCode>
                <c:ptCount val="28"/>
                <c:pt idx="0">
                  <c:v>0.22338479259770408</c:v>
                </c:pt>
                <c:pt idx="1">
                  <c:v>0.23746603558024193</c:v>
                </c:pt>
                <c:pt idx="2">
                  <c:v>0.22324140957276212</c:v>
                </c:pt>
                <c:pt idx="3">
                  <c:v>0.27910917083805709</c:v>
                </c:pt>
                <c:pt idx="4">
                  <c:v>0.25034219292636595</c:v>
                </c:pt>
                <c:pt idx="5">
                  <c:v>0.2207536900299282</c:v>
                </c:pt>
                <c:pt idx="6">
                  <c:v>0.19170246702579208</c:v>
                </c:pt>
                <c:pt idx="7">
                  <c:v>0.21401688549441128</c:v>
                </c:pt>
                <c:pt idx="8">
                  <c:v>0.20047958394014648</c:v>
                </c:pt>
                <c:pt idx="9">
                  <c:v>0.21623979274549887</c:v>
                </c:pt>
                <c:pt idx="10">
                  <c:v>0.25773146831400129</c:v>
                </c:pt>
                <c:pt idx="11">
                  <c:v>0.2333300643086812</c:v>
                </c:pt>
                <c:pt idx="12">
                  <c:v>0.25260768111117998</c:v>
                </c:pt>
                <c:pt idx="13">
                  <c:v>0.27543542190464493</c:v>
                </c:pt>
                <c:pt idx="14">
                  <c:v>0.15392233303347203</c:v>
                </c:pt>
                <c:pt idx="15">
                  <c:v>9.6397824460499659E-2</c:v>
                </c:pt>
                <c:pt idx="16">
                  <c:v>0.14508525916808732</c:v>
                </c:pt>
                <c:pt idx="17">
                  <c:v>0.16801769305522216</c:v>
                </c:pt>
                <c:pt idx="18">
                  <c:v>0.21102155957070545</c:v>
                </c:pt>
                <c:pt idx="19">
                  <c:v>0.13692479015503137</c:v>
                </c:pt>
                <c:pt idx="20">
                  <c:v>0.14121674446247601</c:v>
                </c:pt>
                <c:pt idx="21">
                  <c:v>0.16481718523500175</c:v>
                </c:pt>
                <c:pt idx="22">
                  <c:v>0.15263444808413512</c:v>
                </c:pt>
                <c:pt idx="23">
                  <c:v>0.17255281274913237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1D-44CF-85DF-25EACDF6DC03}"/>
            </c:ext>
          </c:extLst>
        </c:ser>
        <c:ser>
          <c:idx val="0"/>
          <c:order val="6"/>
          <c:tx>
            <c:strRef>
              <c:f>'1 pav.'!$D$6</c:f>
              <c:strCache>
                <c:ptCount val="1"/>
                <c:pt idx="0">
                  <c:v>Maistas ir nealk. gėrimai</c:v>
                </c:pt>
              </c:strCache>
            </c:strRef>
          </c:tx>
          <c:spPr>
            <a:solidFill>
              <a:srgbClr val="47ABD9"/>
            </a:solidFill>
            <a:ln w="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1D-44CF-85DF-25EACDF6DC03}"/>
              </c:ext>
            </c:extLst>
          </c:dPt>
          <c:cat>
            <c:multiLvlStrRef>
              <c:f>'1 pav.'!$E$3:$AF$4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1–11</c:v>
                  </c:pt>
                  <c:pt idx="25">
                    <c:v>         Prognozė</c:v>
                  </c:pt>
                  <c:pt idx="27">
                    <c:v>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3">
                    <c:v>2021</c:v>
                  </c:pt>
                  <c:pt idx="24">
                    <c:v> 2021–2024</c:v>
                  </c:pt>
                </c:lvl>
              </c:multiLvlStrCache>
            </c:multiLvlStrRef>
          </c:cat>
          <c:val>
            <c:numRef>
              <c:f>'1 pav.'!$E$6:$AF$6</c:f>
              <c:numCache>
                <c:formatCode>0.0;\–0.0</c:formatCode>
                <c:ptCount val="28"/>
                <c:pt idx="0">
                  <c:v>0.95941058190380124</c:v>
                </c:pt>
                <c:pt idx="1">
                  <c:v>0.90213244511438306</c:v>
                </c:pt>
                <c:pt idx="2">
                  <c:v>0.76871351380726338</c:v>
                </c:pt>
                <c:pt idx="3">
                  <c:v>0.74163745454232577</c:v>
                </c:pt>
                <c:pt idx="4">
                  <c:v>0.60601316838412023</c:v>
                </c:pt>
                <c:pt idx="5">
                  <c:v>0.61327918289548344</c:v>
                </c:pt>
                <c:pt idx="6">
                  <c:v>0.18161316013451362</c:v>
                </c:pt>
                <c:pt idx="7">
                  <c:v>0.26410327689537771</c:v>
                </c:pt>
                <c:pt idx="8">
                  <c:v>0.37195534402772767</c:v>
                </c:pt>
                <c:pt idx="9">
                  <c:v>0.19447473258656828</c:v>
                </c:pt>
                <c:pt idx="10">
                  <c:v>7.5471170778333721E-2</c:v>
                </c:pt>
                <c:pt idx="11">
                  <c:v>-3.0052993930609333E-2</c:v>
                </c:pt>
                <c:pt idx="12">
                  <c:v>-6.3751111098870106E-2</c:v>
                </c:pt>
                <c:pt idx="13">
                  <c:v>-0.14325575007697861</c:v>
                </c:pt>
                <c:pt idx="14">
                  <c:v>-9.8847735736342091E-3</c:v>
                </c:pt>
                <c:pt idx="15">
                  <c:v>3.9722077168556913E-2</c:v>
                </c:pt>
                <c:pt idx="16">
                  <c:v>0.27098824159495105</c:v>
                </c:pt>
                <c:pt idx="17">
                  <c:v>0.25411316584814569</c:v>
                </c:pt>
                <c:pt idx="18">
                  <c:v>0.50907959414421178</c:v>
                </c:pt>
                <c:pt idx="19">
                  <c:v>0.65408370881802691</c:v>
                </c:pt>
                <c:pt idx="20">
                  <c:v>1.1018509898694027</c:v>
                </c:pt>
                <c:pt idx="21">
                  <c:v>1.4735137107305547</c:v>
                </c:pt>
                <c:pt idx="22">
                  <c:v>1.7603474292457826</c:v>
                </c:pt>
                <c:pt idx="23">
                  <c:v>0.53152793478819538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1D-44CF-85DF-25EACDF6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626168"/>
        <c:axId val="804615584"/>
      </c:barChart>
      <c:lineChart>
        <c:grouping val="standard"/>
        <c:varyColors val="0"/>
        <c:ser>
          <c:idx val="6"/>
          <c:order val="7"/>
          <c:tx>
            <c:strRef>
              <c:f>'1 pav.'!$D$5</c:f>
              <c:strCache>
                <c:ptCount val="1"/>
                <c:pt idx="0">
                  <c:v>SVKI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E1D-44CF-85DF-25EACDF6DC03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4E1D-44CF-85DF-25EACDF6DC03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4E1D-44CF-85DF-25EACDF6DC03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4E1D-44CF-85DF-25EACDF6DC03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4E1D-44CF-85DF-25EACDF6DC03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4E1D-44CF-85DF-25EACDF6DC03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4E1D-44CF-85DF-25EACDF6DC03}"/>
              </c:ext>
            </c:extLst>
          </c:dPt>
          <c:dPt>
            <c:idx val="23"/>
            <c:marker>
              <c:symbol val="diamond"/>
              <c:size val="8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4E1D-44CF-85DF-25EACDF6DC03}"/>
              </c:ext>
            </c:extLst>
          </c:dPt>
          <c:dPt>
            <c:idx val="24"/>
            <c:marker>
              <c:symbol val="diamond"/>
              <c:size val="8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4E1D-44CF-85DF-25EACDF6DC03}"/>
              </c:ext>
            </c:extLst>
          </c:dPt>
          <c:dPt>
            <c:idx val="25"/>
            <c:marker>
              <c:symbol val="diamond"/>
              <c:size val="8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4E1D-44CF-85DF-25EACDF6DC03}"/>
              </c:ext>
            </c:extLst>
          </c:dPt>
          <c:dPt>
            <c:idx val="26"/>
            <c:marker>
              <c:symbol val="diamond"/>
              <c:size val="8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4E1D-44CF-85DF-25EACDF6DC03}"/>
              </c:ext>
            </c:extLst>
          </c:dPt>
          <c:dPt>
            <c:idx val="27"/>
            <c:marker>
              <c:symbol val="diamond"/>
              <c:size val="8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4E1D-44CF-85DF-25EACDF6DC03}"/>
              </c:ext>
            </c:extLst>
          </c:dPt>
          <c:cat>
            <c:multiLvlStrRef>
              <c:f>'1 pav.'!$E$3:$AF$4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1–11</c:v>
                  </c:pt>
                  <c:pt idx="25">
                    <c:v>         Prognozė</c:v>
                  </c:pt>
                  <c:pt idx="27">
                    <c:v>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3">
                    <c:v>2021</c:v>
                  </c:pt>
                  <c:pt idx="24">
                    <c:v> 2021–2024</c:v>
                  </c:pt>
                </c:lvl>
              </c:multiLvlStrCache>
            </c:multiLvlStrRef>
          </c:cat>
          <c:val>
            <c:numRef>
              <c:f>'1 pav.'!$E$5:$AF$5</c:f>
              <c:numCache>
                <c:formatCode>0.0;\–0.0</c:formatCode>
                <c:ptCount val="28"/>
                <c:pt idx="0">
                  <c:v>2.9832713754647022</c:v>
                </c:pt>
                <c:pt idx="1">
                  <c:v>2.7628407194511428</c:v>
                </c:pt>
                <c:pt idx="2">
                  <c:v>1.6623806024981702</c:v>
                </c:pt>
                <c:pt idx="3">
                  <c:v>0.91943559399181307</c:v>
                </c:pt>
                <c:pt idx="4">
                  <c:v>0.17249205628688813</c:v>
                </c:pt>
                <c:pt idx="5">
                  <c:v>0.85555656685172288</c:v>
                </c:pt>
                <c:pt idx="6">
                  <c:v>0.93142178796457031</c:v>
                </c:pt>
                <c:pt idx="7">
                  <c:v>1.1831605980005433</c:v>
                </c:pt>
                <c:pt idx="8">
                  <c:v>0.58171241592437362</c:v>
                </c:pt>
                <c:pt idx="9">
                  <c:v>0.49954586739329176</c:v>
                </c:pt>
                <c:pt idx="10">
                  <c:v>0.35422343324251759</c:v>
                </c:pt>
                <c:pt idx="11">
                  <c:v>-7.231965286566E-2</c:v>
                </c:pt>
                <c:pt idx="12">
                  <c:v>0.21658695063622169</c:v>
                </c:pt>
                <c:pt idx="13">
                  <c:v>0.44207867195957817</c:v>
                </c:pt>
                <c:pt idx="14">
                  <c:v>1.5719577197578882</c:v>
                </c:pt>
                <c:pt idx="15">
                  <c:v>2.4445246256539654</c:v>
                </c:pt>
                <c:pt idx="16">
                  <c:v>3.489215153162939</c:v>
                </c:pt>
                <c:pt idx="17">
                  <c:v>3.5466113166681579</c:v>
                </c:pt>
                <c:pt idx="18">
                  <c:v>4.3155704333665001</c:v>
                </c:pt>
                <c:pt idx="19">
                  <c:v>4.9583031182016013</c:v>
                </c:pt>
                <c:pt idx="20">
                  <c:v>6.3799024037592744</c:v>
                </c:pt>
                <c:pt idx="21">
                  <c:v>8.16990510619069</c:v>
                </c:pt>
                <c:pt idx="22">
                  <c:v>9.2949588198027122</c:v>
                </c:pt>
                <c:pt idx="23">
                  <c:v>4.0754194835599575</c:v>
                </c:pt>
                <c:pt idx="24">
                  <c:v>4.5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4E1D-44CF-85DF-25EACDF6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626168"/>
        <c:axId val="804615584"/>
        <c:extLst/>
      </c:lineChart>
      <c:catAx>
        <c:axId val="80462616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046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461558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04626168"/>
        <c:crosses val="autoZero"/>
        <c:crossBetween val="between"/>
      </c:valAx>
      <c:spPr>
        <a:noFill/>
        <a:ln w="12700">
          <a:noFill/>
          <a:prstDash val="dash"/>
        </a:ln>
        <a:effectLst/>
      </c:spPr>
    </c:plotArea>
    <c:legend>
      <c:legendPos val="r"/>
      <c:layout>
        <c:manualLayout>
          <c:xMode val="edge"/>
          <c:yMode val="edge"/>
          <c:x val="5.2099601007434583E-2"/>
          <c:y val="0.81730747278576177"/>
          <c:w val="0.90466034980094567"/>
          <c:h val="0.182692527214238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599598090931921E-2"/>
          <c:y val="0.11112695101220832"/>
          <c:w val="0.88913087164029136"/>
          <c:h val="0.78185365476742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261439755505317"/>
                  <c:y val="5.5198191933240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7-4818-806A-6A3404591AC4}"/>
                </c:ext>
              </c:extLst>
            </c:dLbl>
            <c:dLbl>
              <c:idx val="58"/>
              <c:layout>
                <c:manualLayout>
                  <c:x val="-7.9470219533812267E-2"/>
                  <c:y val="1.22549019607840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Lapkritis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C8-42FC-832C-91F4AF008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5.'!$D$3:$D$61</c:f>
              <c:numCache>
                <c:formatCode>General</c:formatCode>
                <c:ptCount val="59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5.'!$F$3:$F$61</c:f>
              <c:numCache>
                <c:formatCode>0.0;\–0.0</c:formatCode>
                <c:ptCount val="59"/>
                <c:pt idx="0">
                  <c:v>2.5396506725557044</c:v>
                </c:pt>
                <c:pt idx="1">
                  <c:v>3.1605435329642662</c:v>
                </c:pt>
                <c:pt idx="2">
                  <c:v>3.1570560701125405</c:v>
                </c:pt>
                <c:pt idx="3">
                  <c:v>3.4707801839216845</c:v>
                </c:pt>
                <c:pt idx="4">
                  <c:v>3.2430294641091484</c:v>
                </c:pt>
                <c:pt idx="5">
                  <c:v>3.4905567091861878</c:v>
                </c:pt>
                <c:pt idx="6">
                  <c:v>4.1371747582494178</c:v>
                </c:pt>
                <c:pt idx="7">
                  <c:v>4.5964350090126116</c:v>
                </c:pt>
                <c:pt idx="8">
                  <c:v>4.6208884030607189</c:v>
                </c:pt>
                <c:pt idx="9">
                  <c:v>4.2111506524318054</c:v>
                </c:pt>
                <c:pt idx="10">
                  <c:v>4.1691306918982818</c:v>
                </c:pt>
                <c:pt idx="11">
                  <c:v>3.8061604865607279</c:v>
                </c:pt>
                <c:pt idx="12">
                  <c:v>3.6417033773861851</c:v>
                </c:pt>
                <c:pt idx="13">
                  <c:v>3.1612840277100318</c:v>
                </c:pt>
                <c:pt idx="14">
                  <c:v>2.4811739718092474</c:v>
                </c:pt>
                <c:pt idx="15">
                  <c:v>2.1788990825688082</c:v>
                </c:pt>
                <c:pt idx="16">
                  <c:v>2.8730128327906446</c:v>
                </c:pt>
                <c:pt idx="17">
                  <c:v>2.5511179055990763</c:v>
                </c:pt>
                <c:pt idx="18">
                  <c:v>2.2592379858318967</c:v>
                </c:pt>
                <c:pt idx="19">
                  <c:v>1.8382000957395839</c:v>
                </c:pt>
                <c:pt idx="20">
                  <c:v>2.4411094224924046</c:v>
                </c:pt>
                <c:pt idx="21">
                  <c:v>2.8457598178713628</c:v>
                </c:pt>
                <c:pt idx="22">
                  <c:v>2.3937931687009195</c:v>
                </c:pt>
                <c:pt idx="23">
                  <c:v>1.7577017577017795</c:v>
                </c:pt>
                <c:pt idx="24">
                  <c:v>1.6340795315008982</c:v>
                </c:pt>
                <c:pt idx="25">
                  <c:v>2.0145654024401827</c:v>
                </c:pt>
                <c:pt idx="26">
                  <c:v>2.5718323127649434</c:v>
                </c:pt>
                <c:pt idx="27">
                  <c:v>2.7403666292555195</c:v>
                </c:pt>
                <c:pt idx="28">
                  <c:v>2.5414261776205649</c:v>
                </c:pt>
                <c:pt idx="29">
                  <c:v>2.3665331221466523</c:v>
                </c:pt>
                <c:pt idx="30">
                  <c:v>2.5182550084253963</c:v>
                </c:pt>
                <c:pt idx="31">
                  <c:v>2.5007050860204938</c:v>
                </c:pt>
                <c:pt idx="32">
                  <c:v>2.012053778395928</c:v>
                </c:pt>
                <c:pt idx="33">
                  <c:v>1.5495296070835662</c:v>
                </c:pt>
                <c:pt idx="34">
                  <c:v>1.7372019959342122</c:v>
                </c:pt>
                <c:pt idx="35">
                  <c:v>2.7303120356612087</c:v>
                </c:pt>
                <c:pt idx="36">
                  <c:v>2.9832713754647022</c:v>
                </c:pt>
                <c:pt idx="37">
                  <c:v>2.7628407194511428</c:v>
                </c:pt>
                <c:pt idx="38">
                  <c:v>1.6623806024981702</c:v>
                </c:pt>
                <c:pt idx="39">
                  <c:v>0.91943559399181307</c:v>
                </c:pt>
                <c:pt idx="40">
                  <c:v>0.17249205628688813</c:v>
                </c:pt>
                <c:pt idx="41">
                  <c:v>0.85555656685172288</c:v>
                </c:pt>
                <c:pt idx="42">
                  <c:v>0.93142178796457031</c:v>
                </c:pt>
                <c:pt idx="43">
                  <c:v>1.1831605980005433</c:v>
                </c:pt>
                <c:pt idx="44">
                  <c:v>0.58171241592437362</c:v>
                </c:pt>
                <c:pt idx="45">
                  <c:v>0.49954586739329176</c:v>
                </c:pt>
                <c:pt idx="46">
                  <c:v>0.35422343324251759</c:v>
                </c:pt>
                <c:pt idx="47">
                  <c:v>-7.231965286566E-2</c:v>
                </c:pt>
                <c:pt idx="48">
                  <c:v>0.21658695063622169</c:v>
                </c:pt>
                <c:pt idx="49">
                  <c:v>0.44207867195957817</c:v>
                </c:pt>
                <c:pt idx="50">
                  <c:v>1.5719577197578882</c:v>
                </c:pt>
                <c:pt idx="51">
                  <c:v>2.4445246256539654</c:v>
                </c:pt>
                <c:pt idx="52">
                  <c:v>3.489215153162939</c:v>
                </c:pt>
                <c:pt idx="53">
                  <c:v>3.5466113166681579</c:v>
                </c:pt>
                <c:pt idx="54">
                  <c:v>4.3155704333665001</c:v>
                </c:pt>
                <c:pt idx="55">
                  <c:v>4.9583031182016013</c:v>
                </c:pt>
                <c:pt idx="56">
                  <c:v>6.3799024037592744</c:v>
                </c:pt>
                <c:pt idx="57">
                  <c:v>8.16990510619069</c:v>
                </c:pt>
                <c:pt idx="58" formatCode="0.0">
                  <c:v>9.2949588198027122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A-4AD7-95D4-A2D631B4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2850389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599598090931921E-2"/>
          <c:y val="0.12510624323906661"/>
          <c:w val="0.88208779784879832"/>
          <c:h val="0.77278086849018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4209474168969272"/>
                  <c:y val="0.14351529902642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C-4F7E-8947-1246122626E1}"/>
                </c:ext>
              </c:extLst>
            </c:dLbl>
            <c:dLbl>
              <c:idx val="58"/>
              <c:layout>
                <c:manualLayout>
                  <c:x val="-4.0917264859964893E-2"/>
                  <c:y val="9.935674547983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Lapkritis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FE-4EFA-A749-7232764961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6.'!$D$3:$D$61</c:f>
              <c:numCache>
                <c:formatCode>General</c:formatCode>
                <c:ptCount val="59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6.'!$F$3:$F$61</c:f>
              <c:numCache>
                <c:formatCode>0.0</c:formatCode>
                <c:ptCount val="59"/>
                <c:pt idx="0">
                  <c:v>8.6999999999999993</c:v>
                </c:pt>
                <c:pt idx="1">
                  <c:v>8.8000000000000007</c:v>
                </c:pt>
                <c:pt idx="2">
                  <c:v>8.3000000000000007</c:v>
                </c:pt>
                <c:pt idx="3">
                  <c:v>7.9</c:v>
                </c:pt>
                <c:pt idx="4">
                  <c:v>7.3</c:v>
                </c:pt>
                <c:pt idx="5">
                  <c:v>7.3</c:v>
                </c:pt>
                <c:pt idx="6">
                  <c:v>7.6</c:v>
                </c:pt>
                <c:pt idx="7">
                  <c:v>7.5</c:v>
                </c:pt>
                <c:pt idx="8">
                  <c:v>7.4</c:v>
                </c:pt>
                <c:pt idx="9">
                  <c:v>7.4</c:v>
                </c:pt>
                <c:pt idx="10">
                  <c:v>7.7</c:v>
                </c:pt>
                <c:pt idx="11">
                  <c:v>8.6999999999999993</c:v>
                </c:pt>
                <c:pt idx="12">
                  <c:v>9</c:v>
                </c:pt>
                <c:pt idx="13">
                  <c:v>9.1</c:v>
                </c:pt>
                <c:pt idx="14">
                  <c:v>9.1999999999999993</c:v>
                </c:pt>
                <c:pt idx="15">
                  <c:v>8.6</c:v>
                </c:pt>
                <c:pt idx="16">
                  <c:v>8.1</c:v>
                </c:pt>
                <c:pt idx="17">
                  <c:v>8.3000000000000007</c:v>
                </c:pt>
                <c:pt idx="18">
                  <c:v>8.1999999999999993</c:v>
                </c:pt>
                <c:pt idx="19">
                  <c:v>8.1999999999999993</c:v>
                </c:pt>
                <c:pt idx="20">
                  <c:v>8.3000000000000007</c:v>
                </c:pt>
                <c:pt idx="21">
                  <c:v>7.9</c:v>
                </c:pt>
                <c:pt idx="22">
                  <c:v>8.1999999999999993</c:v>
                </c:pt>
                <c:pt idx="23">
                  <c:v>8.9</c:v>
                </c:pt>
                <c:pt idx="24">
                  <c:v>9.1999999999999993</c:v>
                </c:pt>
                <c:pt idx="25">
                  <c:v>9.1999999999999993</c:v>
                </c:pt>
                <c:pt idx="26">
                  <c:v>9</c:v>
                </c:pt>
                <c:pt idx="27">
                  <c:v>8.3000000000000007</c:v>
                </c:pt>
                <c:pt idx="28">
                  <c:v>7.9</c:v>
                </c:pt>
                <c:pt idx="29">
                  <c:v>8</c:v>
                </c:pt>
                <c:pt idx="30">
                  <c:v>8</c:v>
                </c:pt>
                <c:pt idx="31">
                  <c:v>8.1999999999999993</c:v>
                </c:pt>
                <c:pt idx="32">
                  <c:v>8</c:v>
                </c:pt>
                <c:pt idx="33">
                  <c:v>7.9</c:v>
                </c:pt>
                <c:pt idx="34">
                  <c:v>8.4</c:v>
                </c:pt>
                <c:pt idx="35">
                  <c:v>8.6999999999999993</c:v>
                </c:pt>
                <c:pt idx="36">
                  <c:v>9.1999999999999993</c:v>
                </c:pt>
                <c:pt idx="37">
                  <c:v>9.4</c:v>
                </c:pt>
                <c:pt idx="38">
                  <c:v>9.8000000000000007</c:v>
                </c:pt>
                <c:pt idx="39">
                  <c:v>11.2</c:v>
                </c:pt>
                <c:pt idx="40">
                  <c:v>11.8</c:v>
                </c:pt>
                <c:pt idx="41">
                  <c:v>12.1</c:v>
                </c:pt>
                <c:pt idx="42">
                  <c:v>12.8</c:v>
                </c:pt>
                <c:pt idx="43">
                  <c:v>13.7</c:v>
                </c:pt>
                <c:pt idx="44">
                  <c:v>14.1</c:v>
                </c:pt>
                <c:pt idx="45">
                  <c:v>14.9</c:v>
                </c:pt>
                <c:pt idx="46">
                  <c:v>15.5</c:v>
                </c:pt>
                <c:pt idx="47">
                  <c:v>16.100000000000001</c:v>
                </c:pt>
                <c:pt idx="48">
                  <c:v>16.399999999999999</c:v>
                </c:pt>
                <c:pt idx="49">
                  <c:v>16.100000000000001</c:v>
                </c:pt>
                <c:pt idx="50">
                  <c:v>15.1</c:v>
                </c:pt>
                <c:pt idx="51">
                  <c:v>14.3</c:v>
                </c:pt>
                <c:pt idx="52">
                  <c:v>13.8</c:v>
                </c:pt>
                <c:pt idx="53">
                  <c:v>12.9</c:v>
                </c:pt>
                <c:pt idx="54">
                  <c:v>13.1</c:v>
                </c:pt>
                <c:pt idx="55">
                  <c:v>12.2</c:v>
                </c:pt>
                <c:pt idx="56" formatCode="General">
                  <c:v>11.3</c:v>
                </c:pt>
                <c:pt idx="57" formatCode="General">
                  <c:v>10.9</c:v>
                </c:pt>
                <c:pt idx="58" formatCode="General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D76-9126-6351A56E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Realusis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64-4330-B63F-54A92E4978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Priedas.'!$E$7:$M$7</c:f>
              <c:numCache>
                <c:formatCode>0.0;\–0.0</c:formatCode>
                <c:ptCount val="9"/>
                <c:pt idx="0">
                  <c:v>2.0245837004738476</c:v>
                </c:pt>
                <c:pt idx="1">
                  <c:v>2.5188264946669481</c:v>
                </c:pt>
                <c:pt idx="2">
                  <c:v>4.2825983357985153</c:v>
                </c:pt>
                <c:pt idx="3">
                  <c:v>3.9933102760963513</c:v>
                </c:pt>
                <c:pt idx="4">
                  <c:v>4.5737707583289655</c:v>
                </c:pt>
                <c:pt idx="5">
                  <c:v>-0.13243158957778611</c:v>
                </c:pt>
                <c:pt idx="6">
                  <c:v>4.0188306820100763</c:v>
                </c:pt>
                <c:pt idx="7">
                  <c:v>1.256706075691298</c:v>
                </c:pt>
                <c:pt idx="8">
                  <c:v>0.41789211557090633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4-4330-B63F-54A92E4978C9}"/>
            </c:ext>
          </c:extLst>
        </c:ser>
        <c:ser>
          <c:idx val="6"/>
          <c:order val="2"/>
          <c:tx>
            <c:strRef>
              <c:f>'3 Priedas.'!$D$8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Priedas.'!$E$8:$M$8</c:f>
              <c:numCache>
                <c:formatCode>0.0;\–0.0</c:formatCode>
                <c:ptCount val="9"/>
                <c:pt idx="6">
                  <c:v>0.33396290855443045</c:v>
                </c:pt>
                <c:pt idx="7">
                  <c:v>0.74840659530020659</c:v>
                </c:pt>
                <c:pt idx="8">
                  <c:v>1.0801853836881739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4-4330-B63F-54A92E4978C9}"/>
            </c:ext>
          </c:extLst>
        </c:ser>
        <c:ser>
          <c:idx val="3"/>
          <c:order val="3"/>
          <c:tx>
            <c:strRef>
              <c:f>'3 Priedas.'!$D$9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64-4330-B63F-54A92E4978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Priedas.'!$E$9:$M$9</c:f>
              <c:numCache>
                <c:formatCode>0.0;\–0.0</c:formatCode>
                <c:ptCount val="9"/>
                <c:pt idx="6">
                  <c:v>0.23646718254735699</c:v>
                </c:pt>
                <c:pt idx="7">
                  <c:v>0.53288865668718399</c:v>
                </c:pt>
                <c:pt idx="8">
                  <c:v>0.76912542153082564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64-4330-B63F-54A92E4978C9}"/>
            </c:ext>
          </c:extLst>
        </c:ser>
        <c:ser>
          <c:idx val="0"/>
          <c:order val="4"/>
          <c:tx>
            <c:strRef>
              <c:f>'3 Priedas.'!$D$10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'3 Priedas.'!$E$5:$M$5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Priedas.'!$E$10:$M$10</c:f>
              <c:numCache>
                <c:formatCode>0.0;\–0.0</c:formatCode>
                <c:ptCount val="9"/>
                <c:pt idx="6">
                  <c:v>0.37764204541805135</c:v>
                </c:pt>
                <c:pt idx="7">
                  <c:v>0.85981094773455791</c:v>
                </c:pt>
                <c:pt idx="8">
                  <c:v>1.2409767956486233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64-4330-B63F-54A92E4978C9}"/>
            </c:ext>
          </c:extLst>
        </c:ser>
        <c:ser>
          <c:idx val="4"/>
          <c:order val="5"/>
          <c:tx>
            <c:strRef>
              <c:f>'3 Priedas.'!$D$11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Priedas.'!$E$11:$M$11</c:f>
              <c:numCache>
                <c:formatCode>0.0;\–0.0</c:formatCode>
                <c:ptCount val="9"/>
                <c:pt idx="6">
                  <c:v>0.3507092211965448</c:v>
                </c:pt>
                <c:pt idx="7">
                  <c:v>0.81768559436613097</c:v>
                </c:pt>
                <c:pt idx="8">
                  <c:v>1.1801767021205567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64-4330-B63F-54A92E4978C9}"/>
            </c:ext>
          </c:extLst>
        </c:ser>
        <c:ser>
          <c:idx val="7"/>
          <c:order val="6"/>
          <c:tx>
            <c:strRef>
              <c:f>'3 Priedas.'!$D$12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'3 Priedas.'!$E$5:$M$5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Priedas.'!$E$12:$M$12</c:f>
              <c:numCache>
                <c:formatCode>0.0;\–0.0</c:formatCode>
                <c:ptCount val="9"/>
                <c:pt idx="6">
                  <c:v>0.20099029537792124</c:v>
                </c:pt>
                <c:pt idx="7">
                  <c:v>0.47868496954026529</c:v>
                </c:pt>
                <c:pt idx="8">
                  <c:v>0.6908925051378052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64-4330-B63F-54A92E4978C9}"/>
            </c:ext>
          </c:extLst>
        </c:ser>
        <c:ser>
          <c:idx val="5"/>
          <c:order val="7"/>
          <c:tx>
            <c:strRef>
              <c:f>'3 Priedas.'!$D$13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Priedas.'!$E$13:$M$13</c:f>
              <c:numCache>
                <c:formatCode>0.0;\–0.0</c:formatCode>
                <c:ptCount val="9"/>
                <c:pt idx="6">
                  <c:v>0.2715669382203707</c:v>
                </c:pt>
                <c:pt idx="7">
                  <c:v>0.65334986077126</c:v>
                </c:pt>
                <c:pt idx="8">
                  <c:v>0.94298871024342734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64-4330-B63F-54A92E49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128"/>
        <c:axId val="432465640"/>
      </c:areaChart>
      <c:lineChart>
        <c:grouping val="standard"/>
        <c:varyColors val="0"/>
        <c:ser>
          <c:idx val="1"/>
          <c:order val="0"/>
          <c:tx>
            <c:strRef>
              <c:f>'3 Priedas.'!$D$6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64-4330-B63F-54A92E4978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Priedas.'!$E$6:$M$6</c:f>
              <c:numCache>
                <c:formatCode>0.0;\–0.0</c:formatCode>
                <c:ptCount val="9"/>
                <c:pt idx="0">
                  <c:v>2.0245837004738476</c:v>
                </c:pt>
                <c:pt idx="1">
                  <c:v>2.5188264946669481</c:v>
                </c:pt>
                <c:pt idx="2">
                  <c:v>4.2825983357985153</c:v>
                </c:pt>
                <c:pt idx="3">
                  <c:v>3.9933102760963513</c:v>
                </c:pt>
                <c:pt idx="4">
                  <c:v>4.5737707583289655</c:v>
                </c:pt>
                <c:pt idx="5">
                  <c:v>-0.13243158957778611</c:v>
                </c:pt>
                <c:pt idx="6">
                  <c:v>4.7565456031772158</c:v>
                </c:pt>
                <c:pt idx="7">
                  <c:v>3.7303515339891788</c:v>
                </c:pt>
                <c:pt idx="8">
                  <c:v>3.4662457349012925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64-4330-B63F-54A92E49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128"/>
        <c:axId val="432465640"/>
      </c:lineChart>
      <c:catAx>
        <c:axId val="432471128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9.5752705124127011E-3"/>
              <c:y val="1.6462501547741938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656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65640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128"/>
        <c:crosses val="autoZero"/>
        <c:crossBetween val="midCat"/>
        <c:majorUnit val="3"/>
      </c:valAx>
      <c:spPr>
        <a:noFill/>
        <a:ln w="12700">
          <a:noFill/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Nominalusis BVP</a:t>
            </a:r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Priedas.'!$D$27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31-4111-912A-0A01EBE212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Priedas.'!$E$25:$M$25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Priedas.'!$E$27:$M$27</c:f>
              <c:numCache>
                <c:formatCode>0.0;\–0.0</c:formatCode>
                <c:ptCount val="9"/>
                <c:pt idx="0">
                  <c:v>2.0895574357210123</c:v>
                </c:pt>
                <c:pt idx="1">
                  <c:v>4.1347843654862659</c:v>
                </c:pt>
                <c:pt idx="2">
                  <c:v>8.7077574392497183</c:v>
                </c:pt>
                <c:pt idx="3">
                  <c:v>7.6603343058293971</c:v>
                </c:pt>
                <c:pt idx="4">
                  <c:v>7.3494055861029084</c:v>
                </c:pt>
                <c:pt idx="5">
                  <c:v>1.3249158383149107</c:v>
                </c:pt>
                <c:pt idx="6">
                  <c:v>9.0124732042601856</c:v>
                </c:pt>
                <c:pt idx="7">
                  <c:v>4.1354722441683327</c:v>
                </c:pt>
                <c:pt idx="8">
                  <c:v>-0.98927195544655699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31-4111-912A-0A01EBE212C2}"/>
            </c:ext>
          </c:extLst>
        </c:ser>
        <c:ser>
          <c:idx val="6"/>
          <c:order val="2"/>
          <c:tx>
            <c:strRef>
              <c:f>'3 Priedas.'!$D$28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Priedas.'!$E$25:$M$25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Priedas.'!$E$28:$M$28</c:f>
              <c:numCache>
                <c:formatCode>0.0;\–0.0</c:formatCode>
                <c:ptCount val="9"/>
                <c:pt idx="6">
                  <c:v>0.50500935963176197</c:v>
                </c:pt>
                <c:pt idx="7">
                  <c:v>1.2479459041169934</c:v>
                </c:pt>
                <c:pt idx="8">
                  <c:v>2.4636040879633443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1-4111-912A-0A01EBE212C2}"/>
            </c:ext>
          </c:extLst>
        </c:ser>
        <c:ser>
          <c:idx val="3"/>
          <c:order val="3"/>
          <c:tx>
            <c:strRef>
              <c:f>'3 Priedas.'!$D$29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31-4111-912A-0A01EBE212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Priedas.'!$E$25:$M$25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Priedas.'!$E$29:$M$29</c:f>
              <c:numCache>
                <c:formatCode>0.0;\–0.0</c:formatCode>
                <c:ptCount val="9"/>
                <c:pt idx="6">
                  <c:v>0.41811395096850923</c:v>
                </c:pt>
                <c:pt idx="7">
                  <c:v>0.93519194324258592</c:v>
                </c:pt>
                <c:pt idx="8">
                  <c:v>1.7764318754899455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1-4111-912A-0A01EBE212C2}"/>
            </c:ext>
          </c:extLst>
        </c:ser>
        <c:ser>
          <c:idx val="0"/>
          <c:order val="4"/>
          <c:tx>
            <c:strRef>
              <c:f>'3 Priedas.'!$D$30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'3 Priedas.'!$E$25:$M$25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Priedas.'!$E$30:$M$30</c:f>
              <c:numCache>
                <c:formatCode>0.0;\–0.0</c:formatCode>
                <c:ptCount val="9"/>
                <c:pt idx="6">
                  <c:v>1.1101078049445494</c:v>
                </c:pt>
                <c:pt idx="7">
                  <c:v>1.6835019919729479</c:v>
                </c:pt>
                <c:pt idx="8">
                  <c:v>2.9366359919932674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31-4111-912A-0A01EBE212C2}"/>
            </c:ext>
          </c:extLst>
        </c:ser>
        <c:ser>
          <c:idx val="4"/>
          <c:order val="5"/>
          <c:tx>
            <c:strRef>
              <c:f>'3 Priedas.'!$D$31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'3 Priedas.'!$E$25:$M$25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Priedas.'!$E$31:$M$31</c:f>
              <c:numCache>
                <c:formatCode>0.0;\–0.0</c:formatCode>
                <c:ptCount val="9"/>
                <c:pt idx="6">
                  <c:v>0.73388213042328587</c:v>
                </c:pt>
                <c:pt idx="7">
                  <c:v>1.8337469318240824</c:v>
                </c:pt>
                <c:pt idx="8">
                  <c:v>2.9366359919932616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31-4111-912A-0A01EBE212C2}"/>
            </c:ext>
          </c:extLst>
        </c:ser>
        <c:ser>
          <c:idx val="7"/>
          <c:order val="6"/>
          <c:tx>
            <c:strRef>
              <c:f>'3 Priedas.'!$D$32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'3 Priedas.'!$E$25:$M$25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Priedas.'!$E$32:$M$32</c:f>
              <c:numCache>
                <c:formatCode>0.0;\–0.0</c:formatCode>
                <c:ptCount val="9"/>
                <c:pt idx="6">
                  <c:v>0.64926932289817252</c:v>
                </c:pt>
                <c:pt idx="7">
                  <c:v>1.1651761903920441</c:v>
                </c:pt>
                <c:pt idx="8">
                  <c:v>1.7764318754899477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31-4111-912A-0A01EBE212C2}"/>
            </c:ext>
          </c:extLst>
        </c:ser>
        <c:ser>
          <c:idx val="5"/>
          <c:order val="7"/>
          <c:tx>
            <c:strRef>
              <c:f>'3 Priedas.'!$D$33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Priedas.'!$E$25:$M$25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Priedas.'!$E$33:$M$33</c:f>
              <c:numCache>
                <c:formatCode>0.0;\–0.0</c:formatCode>
                <c:ptCount val="9"/>
                <c:pt idx="6">
                  <c:v>0.93880953190143046</c:v>
                </c:pt>
                <c:pt idx="7">
                  <c:v>1.6543216866245576</c:v>
                </c:pt>
                <c:pt idx="8">
                  <c:v>2.4636040879633416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31-4111-912A-0A01EBE21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912"/>
        <c:axId val="432472304"/>
      </c:areaChart>
      <c:lineChart>
        <c:grouping val="standard"/>
        <c:varyColors val="0"/>
        <c:ser>
          <c:idx val="1"/>
          <c:order val="0"/>
          <c:tx>
            <c:strRef>
              <c:f>'3 Priedas.'!$D$26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31-4111-912A-0A01EBE212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Priedas.'!$E$25:$M$25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Priedas.'!$E$26:$M$26</c:f>
              <c:numCache>
                <c:formatCode>0.0;\–0.0</c:formatCode>
                <c:ptCount val="9"/>
                <c:pt idx="0">
                  <c:v>2.0895574357210123</c:v>
                </c:pt>
                <c:pt idx="1">
                  <c:v>4.1347843654862659</c:v>
                </c:pt>
                <c:pt idx="2">
                  <c:v>8.7077574392497183</c:v>
                </c:pt>
                <c:pt idx="3">
                  <c:v>7.6603343058293971</c:v>
                </c:pt>
                <c:pt idx="4">
                  <c:v>7.3494055861029084</c:v>
                </c:pt>
                <c:pt idx="5">
                  <c:v>1.3249158383149107</c:v>
                </c:pt>
                <c:pt idx="6">
                  <c:v>11.144722034437237</c:v>
                </c:pt>
                <c:pt idx="7">
                  <c:v>7.8528452024394539</c:v>
                </c:pt>
                <c:pt idx="8">
                  <c:v>5.5520829101766367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31-4111-912A-0A01EBE21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912"/>
        <c:axId val="432472304"/>
      </c:lineChart>
      <c:catAx>
        <c:axId val="43247191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60017042339837E-4"/>
              <c:y val="1.646094468480807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23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72304"/>
        <c:scaling>
          <c:orientation val="minMax"/>
          <c:max val="20"/>
          <c:min val="-5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912"/>
        <c:crosses val="autoZero"/>
        <c:crossBetween val="midCat"/>
        <c:majorUnit val="5"/>
      </c:valAx>
      <c:spPr>
        <a:noFill/>
        <a:ln w="12700">
          <a:noFill/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sios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Priedas.'!$D$17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3D-4B96-ACE2-3F40F7BCFE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Priedas.'!$E$15:$M$15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Priedas.'!$E$17:$M$17</c:f>
              <c:numCache>
                <c:formatCode>0.0;\–0.0</c:formatCode>
                <c:ptCount val="9"/>
                <c:pt idx="0">
                  <c:v>4.0504401561984871</c:v>
                </c:pt>
                <c:pt idx="1">
                  <c:v>4.1457656909396956</c:v>
                </c:pt>
                <c:pt idx="2">
                  <c:v>3.5857075580698394</c:v>
                </c:pt>
                <c:pt idx="3">
                  <c:v>3.6999128460978525</c:v>
                </c:pt>
                <c:pt idx="4">
                  <c:v>3.0466627812024472</c:v>
                </c:pt>
                <c:pt idx="5">
                  <c:v>-2.1449109640293895</c:v>
                </c:pt>
                <c:pt idx="6">
                  <c:v>5.0978662264424042</c:v>
                </c:pt>
                <c:pt idx="7">
                  <c:v>1.9336006431775039</c:v>
                </c:pt>
                <c:pt idx="8">
                  <c:v>2.4751040771832509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D-4B96-ACE2-3F40F7BCFE37}"/>
            </c:ext>
          </c:extLst>
        </c:ser>
        <c:ser>
          <c:idx val="6"/>
          <c:order val="2"/>
          <c:tx>
            <c:strRef>
              <c:f>'3 Priedas.'!$D$18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Priedas.'!$E$15:$M$15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Priedas.'!$E$18:$M$18</c:f>
              <c:numCache>
                <c:formatCode>0.0;\–0.0</c:formatCode>
                <c:ptCount val="9"/>
                <c:pt idx="6">
                  <c:v>0.39431833767569913</c:v>
                </c:pt>
                <c:pt idx="7">
                  <c:v>1.0053462136234619</c:v>
                </c:pt>
                <c:pt idx="8">
                  <c:v>0.55090122133241515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3D-4B96-ACE2-3F40F7BCFE37}"/>
            </c:ext>
          </c:extLst>
        </c:ser>
        <c:ser>
          <c:idx val="3"/>
          <c:order val="3"/>
          <c:tx>
            <c:strRef>
              <c:f>'3 Priedas.'!$D$19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3D-4B96-ACE2-3F40F7BCFE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Priedas.'!$E$15:$M$15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Priedas.'!$E$19:$M$19</c:f>
              <c:numCache>
                <c:formatCode>0.0;\–0.0</c:formatCode>
                <c:ptCount val="9"/>
                <c:pt idx="6">
                  <c:v>0.29184023534579495</c:v>
                </c:pt>
                <c:pt idx="7">
                  <c:v>0.69326001666273607</c:v>
                </c:pt>
                <c:pt idx="8">
                  <c:v>0.39225871825114123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3D-4B96-ACE2-3F40F7BCFE37}"/>
            </c:ext>
          </c:extLst>
        </c:ser>
        <c:ser>
          <c:idx val="0"/>
          <c:order val="4"/>
          <c:tx>
            <c:strRef>
              <c:f>'3 Priedas.'!$D$20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'3 Priedas.'!$E$15:$M$15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Priedas.'!$E$20:$M$20</c:f>
              <c:numCache>
                <c:formatCode>0.0;\–0.0</c:formatCode>
                <c:ptCount val="9"/>
                <c:pt idx="6">
                  <c:v>0.51002040584588926</c:v>
                </c:pt>
                <c:pt idx="7">
                  <c:v>1.0583538187133432</c:v>
                </c:pt>
                <c:pt idx="8">
                  <c:v>0.63290583513891452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3D-4B96-ACE2-3F40F7BCFE37}"/>
            </c:ext>
          </c:extLst>
        </c:ser>
        <c:ser>
          <c:idx val="4"/>
          <c:order val="5"/>
          <c:tx>
            <c:strRef>
              <c:f>'3 Priedas.'!$D$21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solidFill>
                <a:srgbClr val="00244D"/>
              </a:solidFill>
            </a:ln>
          </c:spPr>
          <c:cat>
            <c:strRef>
              <c:f>'3 Priedas.'!$E$15:$M$15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Priedas.'!$E$21:$M$21</c:f>
              <c:numCache>
                <c:formatCode>0.0;\–0.0</c:formatCode>
                <c:ptCount val="9"/>
                <c:pt idx="6">
                  <c:v>0.54755406392406769</c:v>
                </c:pt>
                <c:pt idx="7">
                  <c:v>0.89192098845810008</c:v>
                </c:pt>
                <c:pt idx="8">
                  <c:v>0.60189741168906874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3D-4B96-ACE2-3F40F7BCFE37}"/>
            </c:ext>
          </c:extLst>
        </c:ser>
        <c:ser>
          <c:idx val="7"/>
          <c:order val="6"/>
          <c:tx>
            <c:strRef>
              <c:f>'3 Priedas.'!$D$22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'3 Priedas.'!$E$15:$M$15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Priedas.'!$E$22:$M$22</c:f>
              <c:numCache>
                <c:formatCode>0.0;\–0.0</c:formatCode>
                <c:ptCount val="9"/>
                <c:pt idx="6">
                  <c:v>0.34335308615979443</c:v>
                </c:pt>
                <c:pt idx="7">
                  <c:v>0.43503663872971021</c:v>
                </c:pt>
                <c:pt idx="8">
                  <c:v>0.35235944740361536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3D-4B96-ACE2-3F40F7BCFE37}"/>
            </c:ext>
          </c:extLst>
        </c:ser>
        <c:ser>
          <c:idx val="5"/>
          <c:order val="7"/>
          <c:tx>
            <c:strRef>
              <c:f>'3 Priedas.'!$D$23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Priedas.'!$E$15:$M$15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Priedas.'!$E$23:$M$23</c:f>
              <c:numCache>
                <c:formatCode>0.0;\–0.0</c:formatCode>
                <c:ptCount val="9"/>
                <c:pt idx="6">
                  <c:v>0.48491800883236813</c:v>
                </c:pt>
                <c:pt idx="7">
                  <c:v>0.50507938948057607</c:v>
                </c:pt>
                <c:pt idx="8">
                  <c:v>0.48093006998671939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3D-4B96-ACE2-3F40F7BC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2800"/>
        <c:axId val="438956328"/>
      </c:areaChart>
      <c:lineChart>
        <c:grouping val="standard"/>
        <c:varyColors val="0"/>
        <c:ser>
          <c:idx val="1"/>
          <c:order val="0"/>
          <c:tx>
            <c:strRef>
              <c:f>'3 Priedas.'!$D$16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3D-4B96-ACE2-3F40F7BCFE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Priedas.'!$E$15:$M$15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Priedas.'!$E$16:$M$16</c:f>
              <c:numCache>
                <c:formatCode>0.0;\–0.0</c:formatCode>
                <c:ptCount val="9"/>
                <c:pt idx="0">
                  <c:v>4.0504401561984871</c:v>
                </c:pt>
                <c:pt idx="1">
                  <c:v>4.1457656909396956</c:v>
                </c:pt>
                <c:pt idx="2">
                  <c:v>3.5857075580698394</c:v>
                </c:pt>
                <c:pt idx="3">
                  <c:v>3.6999128460978525</c:v>
                </c:pt>
                <c:pt idx="4">
                  <c:v>3.0466627812024472</c:v>
                </c:pt>
                <c:pt idx="5">
                  <c:v>-2.1449109640293895</c:v>
                </c:pt>
                <c:pt idx="6">
                  <c:v>6.6035123357402767</c:v>
                </c:pt>
                <c:pt idx="7">
                  <c:v>4.0128423508049877</c:v>
                </c:pt>
                <c:pt idx="8">
                  <c:v>3.909885383161793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3D-4B96-ACE2-3F40F7BC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2800"/>
        <c:axId val="438956328"/>
      </c:lineChart>
      <c:catAx>
        <c:axId val="43895280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1E-2"/>
              <c:y val="1.646094468480807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63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6328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2800"/>
        <c:crosses val="autoZero"/>
        <c:crossBetween val="midCat"/>
        <c:majorUnit val="3"/>
      </c:valAx>
      <c:spPr>
        <a:noFill/>
        <a:ln w="12700">
          <a:noFill/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Priedas.'!$D$37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5-4218-BD86-AA4EE02FCC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Priedas.'!$E$35:$M$35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Priedas.'!$E$37:$M$37</c:f>
              <c:numCache>
                <c:formatCode>0.0;\–0.0</c:formatCode>
                <c:ptCount val="9"/>
                <c:pt idx="0">
                  <c:v>1.205458680818805</c:v>
                </c:pt>
                <c:pt idx="1">
                  <c:v>1.9851674282717724</c:v>
                </c:pt>
                <c:pt idx="2">
                  <c:v>-0.4847950639048193</c:v>
                </c:pt>
                <c:pt idx="3">
                  <c:v>1.4688514909949824</c:v>
                </c:pt>
                <c:pt idx="4">
                  <c:v>0.26914963264712544</c:v>
                </c:pt>
                <c:pt idx="5">
                  <c:v>-1.4727219965177119</c:v>
                </c:pt>
                <c:pt idx="6">
                  <c:v>-0.57680465514639545</c:v>
                </c:pt>
                <c:pt idx="7">
                  <c:v>-1.5300037671700937</c:v>
                </c:pt>
                <c:pt idx="8">
                  <c:v>-2.2455859041750181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5-4218-BD86-AA4EE02FCCD8}"/>
            </c:ext>
          </c:extLst>
        </c:ser>
        <c:ser>
          <c:idx val="6"/>
          <c:order val="2"/>
          <c:tx>
            <c:strRef>
              <c:f>'3 Priedas.'!$D$38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Priedas.'!$E$35:$M$35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Priedas.'!$E$38:$M$38</c:f>
              <c:numCache>
                <c:formatCode>0.0;\–0.0</c:formatCode>
                <c:ptCount val="9"/>
                <c:pt idx="6">
                  <c:v>0.43830081512393193</c:v>
                </c:pt>
                <c:pt idx="7">
                  <c:v>0.59387476248759796</c:v>
                </c:pt>
                <c:pt idx="8">
                  <c:v>0.77086352110603107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75-4218-BD86-AA4EE02FCCD8}"/>
            </c:ext>
          </c:extLst>
        </c:ser>
        <c:ser>
          <c:idx val="3"/>
          <c:order val="3"/>
          <c:tx>
            <c:strRef>
              <c:f>'3 Priedas.'!$D$39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75-4218-BD86-AA4EE02FCC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Priedas.'!$E$35:$M$35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Priedas.'!$E$39:$M$39</c:f>
              <c:numCache>
                <c:formatCode>0.0;\–0.0</c:formatCode>
                <c:ptCount val="9"/>
                <c:pt idx="6">
                  <c:v>0.31604572457218749</c:v>
                </c:pt>
                <c:pt idx="7">
                  <c:v>0.42822548610241085</c:v>
                </c:pt>
                <c:pt idx="8">
                  <c:v>0.55584683319682227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75-4218-BD86-AA4EE02FCCD8}"/>
            </c:ext>
          </c:extLst>
        </c:ser>
        <c:ser>
          <c:idx val="0"/>
          <c:order val="4"/>
          <c:tx>
            <c:strRef>
              <c:f>'3 Priedas.'!$D$40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'3 Priedas.'!$E$35:$M$35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Priedas.'!$E$40:$M$40</c:f>
              <c:numCache>
                <c:formatCode>0.0;\–0.0</c:formatCode>
                <c:ptCount val="9"/>
                <c:pt idx="6">
                  <c:v>0.52245811545027621</c:v>
                </c:pt>
                <c:pt idx="7">
                  <c:v>0.70790351858008527</c:v>
                </c:pt>
                <c:pt idx="8">
                  <c:v>0.91887554987216524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5-4218-BD86-AA4EE02FCCD8}"/>
            </c:ext>
          </c:extLst>
        </c:ser>
        <c:ser>
          <c:idx val="4"/>
          <c:order val="5"/>
          <c:tx>
            <c:strRef>
              <c:f>'3 Priedas.'!$D$41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'3 Priedas.'!$E$35:$M$35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Priedas.'!$E$41:$M$41</c:f>
              <c:numCache>
                <c:formatCode>0.0;\–0.0</c:formatCode>
                <c:ptCount val="9"/>
                <c:pt idx="6">
                  <c:v>0.52245811545027543</c:v>
                </c:pt>
                <c:pt idx="7">
                  <c:v>0.70790351858008393</c:v>
                </c:pt>
                <c:pt idx="8">
                  <c:v>0.91887554987216358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75-4218-BD86-AA4EE02FCCD8}"/>
            </c:ext>
          </c:extLst>
        </c:ser>
        <c:ser>
          <c:idx val="7"/>
          <c:order val="6"/>
          <c:tx>
            <c:strRef>
              <c:f>'3 Priedas.'!$D$42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'3 Priedas.'!$E$35:$M$35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Priedas.'!$E$42:$M$42</c:f>
              <c:numCache>
                <c:formatCode>0.0;\–0.0</c:formatCode>
                <c:ptCount val="9"/>
                <c:pt idx="6">
                  <c:v>0.31604572457218794</c:v>
                </c:pt>
                <c:pt idx="7">
                  <c:v>0.42822548610241129</c:v>
                </c:pt>
                <c:pt idx="8">
                  <c:v>0.55584683319682304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5-4218-BD86-AA4EE02FCCD8}"/>
            </c:ext>
          </c:extLst>
        </c:ser>
        <c:ser>
          <c:idx val="5"/>
          <c:order val="7"/>
          <c:tx>
            <c:strRef>
              <c:f>'3 Priedas.'!$D$43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Priedas.'!$E$35:$M$35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Priedas.'!$E$43:$M$43</c:f>
              <c:numCache>
                <c:formatCode>0.0;\–0.0</c:formatCode>
                <c:ptCount val="9"/>
                <c:pt idx="6">
                  <c:v>0.4383008151239316</c:v>
                </c:pt>
                <c:pt idx="7">
                  <c:v>0.59387476248759774</c:v>
                </c:pt>
                <c:pt idx="8">
                  <c:v>0.77086352110603062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75-4218-BD86-AA4EE02FC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5544"/>
        <c:axId val="438958680"/>
      </c:areaChart>
      <c:lineChart>
        <c:grouping val="standard"/>
        <c:varyColors val="0"/>
        <c:ser>
          <c:idx val="1"/>
          <c:order val="0"/>
          <c:tx>
            <c:strRef>
              <c:f>'3 Priedas.'!$D$36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75-4218-BD86-AA4EE02FCC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Priedas.'!$E$35:$M$35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Priedas.'!$E$36:$M$36</c:f>
              <c:numCache>
                <c:formatCode>0.0;\–0.0</c:formatCode>
                <c:ptCount val="9"/>
                <c:pt idx="0">
                  <c:v>1.205458680818805</c:v>
                </c:pt>
                <c:pt idx="1">
                  <c:v>1.9851674282717724</c:v>
                </c:pt>
                <c:pt idx="2">
                  <c:v>-0.4847950639048193</c:v>
                </c:pt>
                <c:pt idx="3">
                  <c:v>1.4688514909949824</c:v>
                </c:pt>
                <c:pt idx="4">
                  <c:v>0.26914963264712544</c:v>
                </c:pt>
                <c:pt idx="5">
                  <c:v>-1.4727219965177119</c:v>
                </c:pt>
                <c:pt idx="6">
                  <c:v>0.78994838343082741</c:v>
                </c:pt>
                <c:pt idx="7">
                  <c:v>0.55408877356049047</c:v>
                </c:pt>
                <c:pt idx="8">
                  <c:v>-3.0703923846353565E-2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175-4218-BD86-AA4EE02FC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5544"/>
        <c:axId val="438958680"/>
      </c:lineChart>
      <c:catAx>
        <c:axId val="43895554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9.5548611111111112E-3"/>
              <c:y val="1.646382789002121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868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8680"/>
        <c:scaling>
          <c:orientation val="minMax"/>
          <c:max val="6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5544"/>
        <c:crosses val="autoZero"/>
        <c:crossBetween val="midCat"/>
        <c:majorUnit val="3"/>
      </c:valAx>
      <c:spPr>
        <a:noFill/>
        <a:ln w="12700">
          <a:noFill/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Priedas.'!$D$47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18-49B5-B771-98B2476821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Priedas.'!$E$45:$M$45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Priedas.'!$E$47:$M$47</c:f>
              <c:numCache>
                <c:formatCode>0.0;\–0.0</c:formatCode>
                <c:ptCount val="9"/>
                <c:pt idx="0">
                  <c:v>5.4177738411573584</c:v>
                </c:pt>
                <c:pt idx="1">
                  <c:v>8.3881809270410344</c:v>
                </c:pt>
                <c:pt idx="2">
                  <c:v>8.5788113695090438</c:v>
                </c:pt>
                <c:pt idx="3">
                  <c:v>9.95954307472633</c:v>
                </c:pt>
                <c:pt idx="4">
                  <c:v>8.8346374208978276</c:v>
                </c:pt>
                <c:pt idx="5">
                  <c:v>10.19746991669237</c:v>
                </c:pt>
                <c:pt idx="6">
                  <c:v>8.967007090189373</c:v>
                </c:pt>
                <c:pt idx="7">
                  <c:v>4.8964856650886199</c:v>
                </c:pt>
                <c:pt idx="8">
                  <c:v>-0.30020933216301238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8-49B5-B771-98B24768218F}"/>
            </c:ext>
          </c:extLst>
        </c:ser>
        <c:ser>
          <c:idx val="6"/>
          <c:order val="2"/>
          <c:tx>
            <c:strRef>
              <c:f>'3 Priedas.'!$D$48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Priedas.'!$E$45:$M$45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Priedas.'!$E$48:$M$48</c:f>
              <c:numCache>
                <c:formatCode>0.0;\–0.0</c:formatCode>
                <c:ptCount val="9"/>
                <c:pt idx="6">
                  <c:v>0.35460525035078838</c:v>
                </c:pt>
                <c:pt idx="7">
                  <c:v>1.235084545575563</c:v>
                </c:pt>
                <c:pt idx="8">
                  <c:v>2.3954340819532121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8-49B5-B771-98B24768218F}"/>
            </c:ext>
          </c:extLst>
        </c:ser>
        <c:ser>
          <c:idx val="3"/>
          <c:order val="3"/>
          <c:tx>
            <c:strRef>
              <c:f>'3 Priedas.'!$D$49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8-49B5-B771-98B2476821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Priedas.'!$E$45:$M$45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Priedas.'!$E$49:$M$49</c:f>
              <c:numCache>
                <c:formatCode>0.0;\–0.0</c:formatCode>
                <c:ptCount val="9"/>
                <c:pt idx="6">
                  <c:v>0.25569533392843091</c:v>
                </c:pt>
                <c:pt idx="7">
                  <c:v>0.90490018224015323</c:v>
                </c:pt>
                <c:pt idx="8">
                  <c:v>1.7056231975116498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18-49B5-B771-98B24768218F}"/>
            </c:ext>
          </c:extLst>
        </c:ser>
        <c:ser>
          <c:idx val="0"/>
          <c:order val="4"/>
          <c:tx>
            <c:strRef>
              <c:f>'3 Priedas.'!$D$50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'3 Priedas.'!$E$45:$M$45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Priedas.'!$E$50:$M$50</c:f>
              <c:numCache>
                <c:formatCode>0.0;\–0.0</c:formatCode>
                <c:ptCount val="9"/>
                <c:pt idx="6">
                  <c:v>0.42269232553140768</c:v>
                </c:pt>
                <c:pt idx="7">
                  <c:v>1.5461679664565011</c:v>
                </c:pt>
                <c:pt idx="8">
                  <c:v>2.7520073462389547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18-49B5-B771-98B24768218F}"/>
            </c:ext>
          </c:extLst>
        </c:ser>
        <c:ser>
          <c:idx val="4"/>
          <c:order val="5"/>
          <c:tx>
            <c:strRef>
              <c:f>'3 Priedas.'!$D$51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'3 Priedas.'!$E$45:$M$45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Priedas.'!$E$51:$M$51</c:f>
              <c:numCache>
                <c:formatCode>0.0;\–0.0</c:formatCode>
                <c:ptCount val="9"/>
                <c:pt idx="6">
                  <c:v>0.42269232553140768</c:v>
                </c:pt>
                <c:pt idx="7">
                  <c:v>1.6249508763014244</c:v>
                </c:pt>
                <c:pt idx="8">
                  <c:v>2.6171762159326066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18-49B5-B771-98B24768218F}"/>
            </c:ext>
          </c:extLst>
        </c:ser>
        <c:ser>
          <c:idx val="7"/>
          <c:order val="6"/>
          <c:tx>
            <c:strRef>
              <c:f>'3 Priedas.'!$D$52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'3 Priedas.'!$E$45:$M$45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Priedas.'!$E$52:$M$52</c:f>
              <c:numCache>
                <c:formatCode>0.0;\–0.0</c:formatCode>
                <c:ptCount val="9"/>
                <c:pt idx="6">
                  <c:v>0.25569533392843269</c:v>
                </c:pt>
                <c:pt idx="7">
                  <c:v>1.007366166130236</c:v>
                </c:pt>
                <c:pt idx="8">
                  <c:v>1.5321327975410668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18-49B5-B771-98B24768218F}"/>
            </c:ext>
          </c:extLst>
        </c:ser>
        <c:ser>
          <c:idx val="5"/>
          <c:order val="7"/>
          <c:tx>
            <c:strRef>
              <c:f>'3 Priedas.'!$D$53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Priedas.'!$E$45:$M$45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Priedas.'!$E$53:$M$53</c:f>
              <c:numCache>
                <c:formatCode>0.0;\–0.0</c:formatCode>
                <c:ptCount val="9"/>
                <c:pt idx="6">
                  <c:v>0.3546052503507866</c:v>
                </c:pt>
                <c:pt idx="7">
                  <c:v>1.4147786280553341</c:v>
                </c:pt>
                <c:pt idx="8">
                  <c:v>2.0911848369041586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18-49B5-B771-98B247682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7896"/>
        <c:axId val="438957504"/>
      </c:areaChart>
      <c:lineChart>
        <c:grouping val="standard"/>
        <c:varyColors val="0"/>
        <c:ser>
          <c:idx val="1"/>
          <c:order val="0"/>
          <c:tx>
            <c:strRef>
              <c:f>'3 Priedas.'!$D$46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18-49B5-B771-98B2476821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Priedas.'!$E$45:$M$45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2021P</c:v>
                </c:pt>
                <c:pt idx="7">
                  <c:v>2022P</c:v>
                </c:pt>
                <c:pt idx="8">
                  <c:v>2023P</c:v>
                </c:pt>
              </c:strCache>
            </c:strRef>
          </c:cat>
          <c:val>
            <c:numRef>
              <c:f>'3 Priedas.'!$E$46:$M$46</c:f>
              <c:numCache>
                <c:formatCode>0.0;\–0.0</c:formatCode>
                <c:ptCount val="9"/>
                <c:pt idx="0">
                  <c:v>5.4177738411573584</c:v>
                </c:pt>
                <c:pt idx="1">
                  <c:v>8.3881809270410344</c:v>
                </c:pt>
                <c:pt idx="2">
                  <c:v>8.5788113695090438</c:v>
                </c:pt>
                <c:pt idx="3">
                  <c:v>9.95954307472633</c:v>
                </c:pt>
                <c:pt idx="4">
                  <c:v>8.8346374208978276</c:v>
                </c:pt>
                <c:pt idx="5">
                  <c:v>10.19746991669237</c:v>
                </c:pt>
                <c:pt idx="6">
                  <c:v>9.6503008977681901</c:v>
                </c:pt>
                <c:pt idx="7">
                  <c:v>9.3245663423561194</c:v>
                </c:pt>
                <c:pt idx="8">
                  <c:v>5.7748684213985255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18-49B5-B771-98B247682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7896"/>
        <c:axId val="438957504"/>
      </c:lineChart>
      <c:catAx>
        <c:axId val="43895789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5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7504"/>
        <c:scaling>
          <c:orientation val="minMax"/>
          <c:max val="20"/>
          <c:min val="-5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896"/>
        <c:crosses val="autoZero"/>
        <c:crossBetween val="midCat"/>
        <c:majorUnit val="5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4656661626674896"/>
          <c:y val="0.15452310916451703"/>
          <c:w val="0.39245058991714693"/>
          <c:h val="0.63848809899334047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2257875904847E-2"/>
          <c:y val="9.0805787360208515E-2"/>
          <c:w val="0.88878804395979061"/>
          <c:h val="0.78714162184556158"/>
        </c:manualLayout>
      </c:layout>
      <c:lineChart>
        <c:grouping val="standard"/>
        <c:varyColors val="0"/>
        <c:ser>
          <c:idx val="0"/>
          <c:order val="0"/>
          <c:tx>
            <c:strRef>
              <c:f>'2 pav.'!$G$3</c:f>
              <c:strCache>
                <c:ptCount val="1"/>
                <c:pt idx="0">
                  <c:v>Naftos kaina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dPt>
            <c:idx val="45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0-CC49-4A99-A5C8-995356686BD2}"/>
              </c:ext>
            </c:extLst>
          </c:dPt>
          <c:dPt>
            <c:idx val="48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1-CC49-4A99-A5C8-995356686BD2}"/>
              </c:ext>
            </c:extLst>
          </c:dPt>
          <c:dPt>
            <c:idx val="52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2-CC49-4A99-A5C8-995356686BD2}"/>
              </c:ext>
            </c:extLst>
          </c:dPt>
          <c:dPt>
            <c:idx val="56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3-CC49-4A99-A5C8-995356686BD2}"/>
              </c:ext>
            </c:extLst>
          </c:dPt>
          <c:dPt>
            <c:idx val="58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4-CC49-4A99-A5C8-995356686BD2}"/>
              </c:ext>
            </c:extLst>
          </c:dPt>
          <c:dPt>
            <c:idx val="60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5-CC49-4A99-A5C8-995356686BD2}"/>
              </c:ext>
            </c:extLst>
          </c:dPt>
          <c:dPt>
            <c:idx val="62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6-CC49-4A99-A5C8-995356686BD2}"/>
              </c:ext>
            </c:extLst>
          </c:dPt>
          <c:dLbls>
            <c:dLbl>
              <c:idx val="45"/>
              <c:layout>
                <c:manualLayout>
                  <c:x val="-0.158103960186908"/>
                  <c:y val="8.2234635497412167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400" dirty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Išaugusios JAV ir S. Arabijos naftos atsargos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 sz="14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89694078168931"/>
                      <c:h val="0.28752541619958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C49-4A99-A5C8-995356686BD2}"/>
                </c:ext>
              </c:extLst>
            </c:dLbl>
            <c:dLbl>
              <c:idx val="48"/>
              <c:layout>
                <c:manualLayout>
                  <c:x val="-0.29456000020935369"/>
                  <c:y val="-9.1700492820855295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4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OPEC sprendimas nespartinti naftos gavybos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 sz="14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49-4A99-A5C8-995356686BD2}"/>
                </c:ext>
              </c:extLst>
            </c:dLbl>
            <c:dLbl>
              <c:idx val="52"/>
              <c:layout>
                <c:manualLayout>
                  <c:x val="-0.13645702136790969"/>
                  <c:y val="-0.23723823550456746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lt-LT" sz="1400" dirty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Nuogąstavimai dėl naftos pertekliaus ir JAV prezidento raginimas didžiąsias pasaulio šalis panaudoti strateginius rezervus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lt-LT" sz="14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85291818494829"/>
                      <c:h val="0.20613804946693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C49-4A99-A5C8-995356686BD2}"/>
                </c:ext>
              </c:extLst>
            </c:dLbl>
            <c:dLbl>
              <c:idx val="56"/>
              <c:layout>
                <c:manualLayout>
                  <c:x val="-0.16146681178749275"/>
                  <c:y val="9.726187033415222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400" dirty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Karantinas Austrijoje, Vokietijos svarstymai apie griežtinimus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 sz="14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2508572808228"/>
                      <c:h val="0.236173140219906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49-4A99-A5C8-995356686BD2}"/>
                </c:ext>
              </c:extLst>
            </c:dLbl>
            <c:dLbl>
              <c:idx val="58"/>
              <c:layout>
                <c:manualLayout>
                  <c:x val="-2.9731029096799512E-3"/>
                  <c:y val="-0.16541585672716866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lt-LT" sz="1400" dirty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Strateginių rezervų įtakos naftos kainai nepasitvirtinimas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lt-LT" sz="14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24088087064223"/>
                      <c:h val="0.226707282896462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C49-4A99-A5C8-995356686BD2}"/>
                </c:ext>
              </c:extLst>
            </c:dLbl>
            <c:dLbl>
              <c:idx val="60"/>
              <c:layout>
                <c:manualLayout>
                  <c:x val="-0.14243561158757759"/>
                  <c:y val="8.544348540088031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/>
                    </a:pPr>
                    <a:r>
                      <a:rPr lang="en-US" sz="1400" dirty="0">
                        <a:cs typeface="Arial" panose="020B0604020202020204" pitchFamily="34" charset="0"/>
                      </a:rPr>
                      <a:t>OMICRON</a:t>
                    </a:r>
                    <a:endParaRPr lang="en-US" sz="1400">
                      <a:effectLst/>
                    </a:endParaRPr>
                  </a:p>
                  <a:p>
                    <a:pPr>
                      <a:defRPr sz="1400"/>
                    </a:pPr>
                    <a:endParaRPr lang="en-US" sz="1400" dirty="0">
                      <a:cs typeface="Arial" panose="020B0604020202020204" pitchFamily="34" charset="0"/>
                    </a:endParaRPr>
                  </a:p>
                  <a:p>
                    <a:pPr>
                      <a:defRPr sz="1400"/>
                    </a:pPr>
                    <a:endParaRPr lang="en-US" sz="14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841841131197851E-2"/>
                      <c:h val="8.81288871885523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49-4A99-A5C8-995356686BD2}"/>
                </c:ext>
              </c:extLst>
            </c:dLbl>
            <c:dLbl>
              <c:idx val="62"/>
              <c:layout>
                <c:manualLayout>
                  <c:x val="-3.8085550146179601E-5"/>
                  <c:y val="-0.22708219047391903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400">
                        <a:effectLst/>
                      </a:rPr>
                      <a:t>„</a:t>
                    </a:r>
                    <a:r>
                      <a:rPr lang="en-US" sz="14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Moderna“ vadovo pareiškimas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 sz="14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827169549205393E-2"/>
                      <c:h val="0.278059558876141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C49-4A99-A5C8-995356686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pav.'!$E$4:$E$66</c:f>
              <c:strCache>
                <c:ptCount val="43"/>
                <c:pt idx="0">
                  <c:v>Rugsėjis</c:v>
                </c:pt>
                <c:pt idx="21">
                  <c:v>Spalis</c:v>
                </c:pt>
                <c:pt idx="42">
                  <c:v>Lapkritis</c:v>
                </c:pt>
              </c:strCache>
            </c:strRef>
          </c:cat>
          <c:val>
            <c:numRef>
              <c:f>'2 pav.'!$G$4:$G$66</c:f>
              <c:numCache>
                <c:formatCode>0.00</c:formatCode>
                <c:ptCount val="63"/>
                <c:pt idx="0">
                  <c:v>71.59</c:v>
                </c:pt>
                <c:pt idx="1">
                  <c:v>73.03</c:v>
                </c:pt>
                <c:pt idx="2">
                  <c:v>72.61</c:v>
                </c:pt>
                <c:pt idx="3">
                  <c:v>71.69</c:v>
                </c:pt>
                <c:pt idx="4">
                  <c:v>72.599999999999994</c:v>
                </c:pt>
                <c:pt idx="5">
                  <c:v>71.45</c:v>
                </c:pt>
                <c:pt idx="6">
                  <c:v>72.92</c:v>
                </c:pt>
                <c:pt idx="7">
                  <c:v>73.510000000000005</c:v>
                </c:pt>
                <c:pt idx="8">
                  <c:v>73.599999999999994</c:v>
                </c:pt>
                <c:pt idx="9">
                  <c:v>75.459999999999994</c:v>
                </c:pt>
                <c:pt idx="10">
                  <c:v>75.67</c:v>
                </c:pt>
                <c:pt idx="11">
                  <c:v>75.34</c:v>
                </c:pt>
                <c:pt idx="12">
                  <c:v>73.92</c:v>
                </c:pt>
                <c:pt idx="13">
                  <c:v>74.36</c:v>
                </c:pt>
                <c:pt idx="14">
                  <c:v>76.19</c:v>
                </c:pt>
                <c:pt idx="15">
                  <c:v>77.25</c:v>
                </c:pt>
                <c:pt idx="16">
                  <c:v>78.09</c:v>
                </c:pt>
                <c:pt idx="17">
                  <c:v>78.72</c:v>
                </c:pt>
                <c:pt idx="18">
                  <c:v>78.349999999999994</c:v>
                </c:pt>
                <c:pt idx="19">
                  <c:v>78.09</c:v>
                </c:pt>
                <c:pt idx="20">
                  <c:v>78.31</c:v>
                </c:pt>
                <c:pt idx="21">
                  <c:v>79.28</c:v>
                </c:pt>
                <c:pt idx="22">
                  <c:v>81.260000000000005</c:v>
                </c:pt>
                <c:pt idx="23">
                  <c:v>82.56</c:v>
                </c:pt>
                <c:pt idx="24">
                  <c:v>81.08</c:v>
                </c:pt>
                <c:pt idx="25">
                  <c:v>81.95</c:v>
                </c:pt>
                <c:pt idx="26">
                  <c:v>82.39</c:v>
                </c:pt>
                <c:pt idx="27">
                  <c:v>83.65</c:v>
                </c:pt>
                <c:pt idx="28">
                  <c:v>82.73</c:v>
                </c:pt>
                <c:pt idx="29">
                  <c:v>82.56</c:v>
                </c:pt>
                <c:pt idx="30">
                  <c:v>83.34</c:v>
                </c:pt>
                <c:pt idx="31">
                  <c:v>84.15</c:v>
                </c:pt>
                <c:pt idx="32">
                  <c:v>83.66</c:v>
                </c:pt>
                <c:pt idx="33">
                  <c:v>84.36</c:v>
                </c:pt>
                <c:pt idx="34">
                  <c:v>85.15</c:v>
                </c:pt>
                <c:pt idx="35">
                  <c:v>83.93</c:v>
                </c:pt>
                <c:pt idx="36">
                  <c:v>84.64</c:v>
                </c:pt>
                <c:pt idx="37">
                  <c:v>85.17</c:v>
                </c:pt>
                <c:pt idx="38">
                  <c:v>85.65</c:v>
                </c:pt>
                <c:pt idx="39">
                  <c:v>83.87</c:v>
                </c:pt>
                <c:pt idx="40">
                  <c:v>83.66</c:v>
                </c:pt>
                <c:pt idx="41">
                  <c:v>83.72</c:v>
                </c:pt>
                <c:pt idx="42">
                  <c:v>84.71</c:v>
                </c:pt>
                <c:pt idx="43">
                  <c:v>84.72</c:v>
                </c:pt>
                <c:pt idx="44">
                  <c:v>81.99</c:v>
                </c:pt>
                <c:pt idx="45">
                  <c:v>80.540000000000006</c:v>
                </c:pt>
                <c:pt idx="46">
                  <c:v>82.74</c:v>
                </c:pt>
                <c:pt idx="47">
                  <c:v>83.43</c:v>
                </c:pt>
                <c:pt idx="48">
                  <c:v>84.78</c:v>
                </c:pt>
                <c:pt idx="49">
                  <c:v>82.64</c:v>
                </c:pt>
                <c:pt idx="50">
                  <c:v>82.87</c:v>
                </c:pt>
                <c:pt idx="51">
                  <c:v>82.17</c:v>
                </c:pt>
                <c:pt idx="52">
                  <c:v>82.05</c:v>
                </c:pt>
                <c:pt idx="53">
                  <c:v>82.43</c:v>
                </c:pt>
                <c:pt idx="54">
                  <c:v>80.28</c:v>
                </c:pt>
                <c:pt idx="55">
                  <c:v>81.239999999999995</c:v>
                </c:pt>
                <c:pt idx="56">
                  <c:v>78.89</c:v>
                </c:pt>
                <c:pt idx="57">
                  <c:v>79.7</c:v>
                </c:pt>
                <c:pt idx="58">
                  <c:v>82.31</c:v>
                </c:pt>
                <c:pt idx="59">
                  <c:v>82.25</c:v>
                </c:pt>
                <c:pt idx="60">
                  <c:v>72.72</c:v>
                </c:pt>
                <c:pt idx="61">
                  <c:v>73.44</c:v>
                </c:pt>
                <c:pt idx="62">
                  <c:v>69.23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49-4A99-A5C8-99535668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127040"/>
        <c:axId val="1"/>
      </c:lineChart>
      <c:catAx>
        <c:axId val="76212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mpd="sng">
            <a:noFill/>
            <a:prstDash val="dash"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1"/>
        <c:lblAlgn val="l"/>
        <c:lblOffset val="100"/>
        <c:tickMarkSkip val="3"/>
        <c:noMultiLvlLbl val="1"/>
      </c:catAx>
      <c:valAx>
        <c:axId val="1"/>
        <c:scaling>
          <c:orientation val="minMax"/>
          <c:min val="65"/>
        </c:scaling>
        <c:delete val="0"/>
        <c:axPos val="l"/>
        <c:numFmt formatCode="0.0;\–0.0\ 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76212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858218194423807E-2"/>
          <c:y val="0.11417858858619401"/>
          <c:w val="0.93303236269994549"/>
          <c:h val="0.654678956639557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 pav.'!$F$3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pav.'!$F$5:$F$25</c:f>
              <c:numCache>
                <c:formatCode>0.0;\–0.0</c:formatCode>
                <c:ptCount val="21"/>
                <c:pt idx="0">
                  <c:v>2.7687885964858383</c:v>
                </c:pt>
                <c:pt idx="2">
                  <c:v>2.7580220979253944</c:v>
                </c:pt>
                <c:pt idx="3">
                  <c:v>2.6390053871039765</c:v>
                </c:pt>
                <c:pt idx="4">
                  <c:v>1.6810649003353273</c:v>
                </c:pt>
                <c:pt idx="5">
                  <c:v>1.5141807288455045</c:v>
                </c:pt>
                <c:pt idx="6">
                  <c:v>1.5414489260292097</c:v>
                </c:pt>
                <c:pt idx="7">
                  <c:v>1.2767822080621993</c:v>
                </c:pt>
                <c:pt idx="8">
                  <c:v>1.3167617307057622</c:v>
                </c:pt>
                <c:pt idx="9">
                  <c:v>1.3180634082827769</c:v>
                </c:pt>
                <c:pt idx="10">
                  <c:v>1.3585100479165835</c:v>
                </c:pt>
                <c:pt idx="11">
                  <c:v>1.4336604509517237</c:v>
                </c:pt>
                <c:pt idx="12">
                  <c:v>1.5834995780780403</c:v>
                </c:pt>
                <c:pt idx="13">
                  <c:v>1.7515333037085412</c:v>
                </c:pt>
                <c:pt idx="14">
                  <c:v>1.8575227947224437</c:v>
                </c:pt>
                <c:pt idx="15">
                  <c:v>1.9678777771268141</c:v>
                </c:pt>
                <c:pt idx="16">
                  <c:v>2.0592232438507274</c:v>
                </c:pt>
                <c:pt idx="17">
                  <c:v>2.1291789494594759</c:v>
                </c:pt>
                <c:pt idx="18">
                  <c:v>2.1733696769205668</c:v>
                </c:pt>
                <c:pt idx="20">
                  <c:v>2.0824124118393961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727-9AC4-A4B3DB2538F0}"/>
            </c:ext>
          </c:extLst>
        </c:ser>
        <c:ser>
          <c:idx val="3"/>
          <c:order val="2"/>
          <c:tx>
            <c:strRef>
              <c:f>'3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pav.'!$G$5:$G$25</c:f>
              <c:numCache>
                <c:formatCode>0.0;\–0.0</c:formatCode>
                <c:ptCount val="21"/>
                <c:pt idx="0">
                  <c:v>-0.19546893629063788</c:v>
                </c:pt>
                <c:pt idx="2">
                  <c:v>-0.23374410802500734</c:v>
                </c:pt>
                <c:pt idx="3">
                  <c:v>-0.48242541661704763</c:v>
                </c:pt>
                <c:pt idx="4">
                  <c:v>-0.36877541834621752</c:v>
                </c:pt>
                <c:pt idx="5">
                  <c:v>-0.20443639679376702</c:v>
                </c:pt>
                <c:pt idx="6">
                  <c:v>-0.26053749043114749</c:v>
                </c:pt>
                <c:pt idx="7">
                  <c:v>-0.20659485628129914</c:v>
                </c:pt>
                <c:pt idx="8">
                  <c:v>-0.13931160222239214</c:v>
                </c:pt>
                <c:pt idx="9">
                  <c:v>-1.8892627860282118E-2</c:v>
                </c:pt>
                <c:pt idx="10">
                  <c:v>6.4851845142698039E-2</c:v>
                </c:pt>
                <c:pt idx="11">
                  <c:v>7.6526153751615311E-2</c:v>
                </c:pt>
                <c:pt idx="12">
                  <c:v>0.10863526098569309</c:v>
                </c:pt>
                <c:pt idx="13">
                  <c:v>8.7413246630489994E-2</c:v>
                </c:pt>
                <c:pt idx="14">
                  <c:v>9.4964893519318139E-3</c:v>
                </c:pt>
                <c:pt idx="15">
                  <c:v>-6.0853262061186797E-2</c:v>
                </c:pt>
                <c:pt idx="16">
                  <c:v>-0.10094179262250691</c:v>
                </c:pt>
                <c:pt idx="17">
                  <c:v>-0.14924847912141104</c:v>
                </c:pt>
                <c:pt idx="18">
                  <c:v>-0.19977184472713816</c:v>
                </c:pt>
                <c:pt idx="20">
                  <c:v>-0.12770384463306073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0-4727-9AC4-A4B3DB2538F0}"/>
            </c:ext>
          </c:extLst>
        </c:ser>
        <c:ser>
          <c:idx val="2"/>
          <c:order val="3"/>
          <c:tx>
            <c:strRef>
              <c:f>'3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pav.'!$H$5:$H$25</c:f>
              <c:numCache>
                <c:formatCode>0.0;\–0.0</c:formatCode>
                <c:ptCount val="21"/>
                <c:pt idx="0">
                  <c:v>2.3837006522174846</c:v>
                </c:pt>
                <c:pt idx="2">
                  <c:v>2.1076860127914756</c:v>
                </c:pt>
                <c:pt idx="3">
                  <c:v>0.43381347049187013</c:v>
                </c:pt>
                <c:pt idx="4">
                  <c:v>0.37195678726543235</c:v>
                </c:pt>
                <c:pt idx="5">
                  <c:v>0.79387314299016509</c:v>
                </c:pt>
                <c:pt idx="6">
                  <c:v>0.66234487761256844</c:v>
                </c:pt>
                <c:pt idx="7">
                  <c:v>0.81356032881426188</c:v>
                </c:pt>
                <c:pt idx="8">
                  <c:v>0.89327339256466587</c:v>
                </c:pt>
                <c:pt idx="9">
                  <c:v>0.95007612474169889</c:v>
                </c:pt>
                <c:pt idx="10">
                  <c:v>0.95632630332624302</c:v>
                </c:pt>
                <c:pt idx="11">
                  <c:v>1.1168285597853469</c:v>
                </c:pt>
                <c:pt idx="12">
                  <c:v>1.2863832661397367</c:v>
                </c:pt>
                <c:pt idx="13">
                  <c:v>1.3465147909371353</c:v>
                </c:pt>
                <c:pt idx="14">
                  <c:v>1.3434925450266419</c:v>
                </c:pt>
                <c:pt idx="15">
                  <c:v>1.3937215475803058</c:v>
                </c:pt>
                <c:pt idx="16">
                  <c:v>1.4402310223594839</c:v>
                </c:pt>
                <c:pt idx="17">
                  <c:v>1.4793120518027507</c:v>
                </c:pt>
                <c:pt idx="18">
                  <c:v>1.5068965586124889</c:v>
                </c:pt>
                <c:pt idx="20">
                  <c:v>1.4550402950887573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'3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5E0-4727-9AC4-A4B3DB2538F0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15E0-4727-9AC4-A4B3DB2538F0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15E0-4727-9AC4-A4B3DB2538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5E0-4727-9AC4-A4B3DB2538F0}"/>
              </c:ext>
            </c:extLst>
          </c:dPt>
          <c:dPt>
            <c:idx val="19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B-15E0-4727-9AC4-A4B3DB2538F0}"/>
              </c:ext>
            </c:extLst>
          </c:dPt>
          <c:dPt>
            <c:idx val="2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D-15E0-4727-9AC4-A4B3DB2538F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15E0-4727-9AC4-A4B3DB2538F0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15E0-4727-9AC4-A4B3DB2538F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0-15E0-4727-9AC4-A4B3DB2538F0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E0-4727-9AC4-A4B3DB2538F0}"/>
              </c:ext>
            </c:extLst>
          </c:dPt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pav.'!$E$5:$E$25</c:f>
              <c:numCache>
                <c:formatCode>0.0;\–0.0</c:formatCode>
                <c:ptCount val="21"/>
                <c:pt idx="0">
                  <c:v>4.9570203124126522</c:v>
                </c:pt>
                <c:pt idx="2">
                  <c:v>4.6319640026919018</c:v>
                </c:pt>
                <c:pt idx="3">
                  <c:v>2.5903934409788221</c:v>
                </c:pt>
                <c:pt idx="4">
                  <c:v>1.6842462692544302</c:v>
                </c:pt>
                <c:pt idx="5">
                  <c:v>2.1036174750420855</c:v>
                </c:pt>
                <c:pt idx="6">
                  <c:v>1.9432563132104619</c:v>
                </c:pt>
                <c:pt idx="7">
                  <c:v>1.8837476805952491</c:v>
                </c:pt>
                <c:pt idx="8">
                  <c:v>2.0707235210480235</c:v>
                </c:pt>
                <c:pt idx="9">
                  <c:v>2.2492469051641706</c:v>
                </c:pt>
                <c:pt idx="10">
                  <c:v>2.3796881963855654</c:v>
                </c:pt>
                <c:pt idx="11">
                  <c:v>2.6270151644885331</c:v>
                </c:pt>
                <c:pt idx="12">
                  <c:v>2.9785181052035981</c:v>
                </c:pt>
                <c:pt idx="13">
                  <c:v>3.1854613412761523</c:v>
                </c:pt>
                <c:pt idx="14">
                  <c:v>3.2105118291010371</c:v>
                </c:pt>
                <c:pt idx="15">
                  <c:v>3.3007460626459206</c:v>
                </c:pt>
                <c:pt idx="16">
                  <c:v>3.3985124735876227</c:v>
                </c:pt>
                <c:pt idx="17">
                  <c:v>3.4592425221408263</c:v>
                </c:pt>
                <c:pt idx="18">
                  <c:v>3.4804943908060437</c:v>
                </c:pt>
                <c:pt idx="20">
                  <c:v>3.4097488622951033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8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noFill/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6485512593565"/>
          <c:y val="9.2313560887834198E-2"/>
          <c:w val="0.86741576036447265"/>
          <c:h val="0.69492511273077351"/>
        </c:manualLayout>
      </c:layout>
      <c:areaChart>
        <c:grouping val="stacked"/>
        <c:varyColors val="0"/>
        <c:ser>
          <c:idx val="1"/>
          <c:order val="0"/>
          <c:tx>
            <c:strRef>
              <c:f>'4 pav.'!$D$6</c:f>
              <c:strCache>
                <c:ptCount val="1"/>
                <c:pt idx="0">
                  <c:v>Mažiausios reikšmės</c:v>
                </c:pt>
              </c:strCache>
            </c:strRef>
          </c:tx>
          <c:spPr>
            <a:noFill/>
            <a:ln w="25400">
              <a:noFill/>
            </a:ln>
          </c:spPr>
          <c:cat>
            <c:multiLvlStrRef>
              <c:f>'4 pav.'!$E$3:$L$4</c:f>
              <c:multiLvlStrCache>
                <c:ptCount val="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'4 pav.'!$E$6:$L$6</c:f>
              <c:numCache>
                <c:formatCode>0.0;\ \–0.0</c:formatCode>
                <c:ptCount val="8"/>
                <c:pt idx="0">
                  <c:v>100</c:v>
                </c:pt>
                <c:pt idx="1">
                  <c:v>94.280218244813341</c:v>
                </c:pt>
                <c:pt idx="2">
                  <c:v>77.908348215475655</c:v>
                </c:pt>
                <c:pt idx="3">
                  <c:v>88.469817784919499</c:v>
                </c:pt>
                <c:pt idx="4">
                  <c:v>91.19832342671323</c:v>
                </c:pt>
                <c:pt idx="5">
                  <c:v>90.114348730029491</c:v>
                </c:pt>
                <c:pt idx="6">
                  <c:v>91.580150331849566</c:v>
                </c:pt>
                <c:pt idx="7">
                  <c:v>93.422981581682976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B-4DA7-B12B-A0FB80515C0A}"/>
            </c:ext>
          </c:extLst>
        </c:ser>
        <c:ser>
          <c:idx val="3"/>
          <c:order val="2"/>
          <c:tx>
            <c:strRef>
              <c:f>'4 pav.'!$D$8</c:f>
              <c:strCache>
                <c:ptCount val="1"/>
                <c:pt idx="0">
                  <c:v>Sklaida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cat>
            <c:multiLvlStrRef>
              <c:f>'4 pav.'!$E$3:$L$4</c:f>
              <c:multiLvlStrCache>
                <c:ptCount val="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'4 pav.'!$E$8:$L$8</c:f>
              <c:numCache>
                <c:formatCode>0.0;\ \–0.0</c:formatCode>
                <c:ptCount val="8"/>
                <c:pt idx="0">
                  <c:v>0</c:v>
                </c:pt>
                <c:pt idx="1">
                  <c:v>6.7903891294720751</c:v>
                </c:pt>
                <c:pt idx="2">
                  <c:v>17.554748548163673</c:v>
                </c:pt>
                <c:pt idx="3">
                  <c:v>11.571671618818485</c:v>
                </c:pt>
                <c:pt idx="4">
                  <c:v>9.4931666355867321</c:v>
                </c:pt>
                <c:pt idx="5">
                  <c:v>14.274308198700936</c:v>
                </c:pt>
                <c:pt idx="6">
                  <c:v>12.883800329748382</c:v>
                </c:pt>
                <c:pt idx="7">
                  <c:v>11.956811103010736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B-4DA7-B12B-A0FB80515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9708896"/>
        <c:axId val="1"/>
      </c:areaChart>
      <c:areaChart>
        <c:grouping val="stacked"/>
        <c:varyColors val="0"/>
        <c:ser>
          <c:idx val="2"/>
          <c:order val="1"/>
          <c:tx>
            <c:strRef>
              <c:f>'4 pav.'!$D$7</c:f>
              <c:strCache>
                <c:ptCount val="1"/>
                <c:pt idx="0">
                  <c:v>Antrosios mažiausios reikšmės </c:v>
                </c:pt>
              </c:strCache>
            </c:strRef>
          </c:tx>
          <c:spPr>
            <a:noFill/>
            <a:ln w="25400">
              <a:noFill/>
            </a:ln>
          </c:spPr>
          <c:cat>
            <c:numRef>
              <c:f>'4 pav.'!$E$3:$L$3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'4 pav.'!$E$7:$L$7</c:f>
              <c:numCache>
                <c:formatCode>0.0;\ \–0.0</c:formatCode>
                <c:ptCount val="8"/>
                <c:pt idx="0">
                  <c:v>100</c:v>
                </c:pt>
                <c:pt idx="1">
                  <c:v>94.302877417745947</c:v>
                </c:pt>
                <c:pt idx="2">
                  <c:v>81.00894078214057</c:v>
                </c:pt>
                <c:pt idx="3">
                  <c:v>89.098814718534342</c:v>
                </c:pt>
                <c:pt idx="4">
                  <c:v>92.129278719340263</c:v>
                </c:pt>
                <c:pt idx="5">
                  <c:v>90.621918063811066</c:v>
                </c:pt>
                <c:pt idx="6">
                  <c:v>94.074459086633098</c:v>
                </c:pt>
                <c:pt idx="7">
                  <c:v>96.787524012047527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1B-4DA7-B12B-A0FB80515C0A}"/>
            </c:ext>
          </c:extLst>
        </c:ser>
        <c:ser>
          <c:idx val="4"/>
          <c:order val="4"/>
          <c:tx>
            <c:strRef>
              <c:f>'4 pav.'!$D$9</c:f>
              <c:strCache>
                <c:ptCount val="1"/>
                <c:pt idx="0">
                  <c:v>Sklaida be min. ir maks. reikšmių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'4 pav.'!$E$3:$L$3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'4 pav.'!$E$9:$L$9</c:f>
              <c:numCache>
                <c:formatCode>0.0;\ \–0.0</c:formatCode>
                <c:ptCount val="8"/>
                <c:pt idx="0">
                  <c:v>0</c:v>
                </c:pt>
                <c:pt idx="1">
                  <c:v>6.0804222482879737</c:v>
                </c:pt>
                <c:pt idx="2">
                  <c:v>12.229573919389651</c:v>
                </c:pt>
                <c:pt idx="3">
                  <c:v>9.5038249745798851</c:v>
                </c:pt>
                <c:pt idx="4">
                  <c:v>7.7153105327795828</c:v>
                </c:pt>
                <c:pt idx="5">
                  <c:v>11.494216442070709</c:v>
                </c:pt>
                <c:pt idx="6">
                  <c:v>10.357004369763501</c:v>
                </c:pt>
                <c:pt idx="7">
                  <c:v>8.3616822335676346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1B-4DA7-B12B-A0FB80515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lineChart>
        <c:grouping val="standard"/>
        <c:varyColors val="0"/>
        <c:ser>
          <c:idx val="0"/>
          <c:order val="3"/>
          <c:tx>
            <c:strRef>
              <c:f>'4 pav.'!$D$5</c:f>
              <c:strCache>
                <c:ptCount val="1"/>
                <c:pt idx="0">
                  <c:v>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pav.'!$E$3:$L$4</c:f>
              <c:multiLvlStrCache>
                <c:ptCount val="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'4 pav.'!$E$5:$L$5</c:f>
              <c:numCache>
                <c:formatCode>0.0;\ \–0.0</c:formatCode>
                <c:ptCount val="8"/>
                <c:pt idx="0">
                  <c:v>100</c:v>
                </c:pt>
                <c:pt idx="1">
                  <c:v>97.961135743744762</c:v>
                </c:pt>
                <c:pt idx="2">
                  <c:v>87.902993134547472</c:v>
                </c:pt>
                <c:pt idx="3">
                  <c:v>95.273217299536711</c:v>
                </c:pt>
                <c:pt idx="4">
                  <c:v>96.194396749020825</c:v>
                </c:pt>
                <c:pt idx="5">
                  <c:v>97.224913155893461</c:v>
                </c:pt>
                <c:pt idx="6">
                  <c:v>99.063233208578154</c:v>
                </c:pt>
                <c:pt idx="7">
                  <c:v>100.62276689788968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1B-4DA7-B12B-A0FB80515C0A}"/>
            </c:ext>
          </c:extLst>
        </c:ser>
        <c:ser>
          <c:idx val="5"/>
          <c:order val="5"/>
          <c:tx>
            <c:strRef>
              <c:f>'4 pav.'!$D$10</c:f>
              <c:strCache>
                <c:ptCount val="1"/>
                <c:pt idx="0">
                  <c:v>Lietuva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'4 pav.'!$E$3:$L$4</c:f>
              <c:multiLvlStrCache>
                <c:ptCount val="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'4 pav.'!$E$10:$L$10</c:f>
              <c:numCache>
                <c:formatCode>0.0;\ \–0.0</c:formatCode>
                <c:ptCount val="8"/>
                <c:pt idx="0">
                  <c:v>100</c:v>
                </c:pt>
                <c:pt idx="1">
                  <c:v>101.07060737428542</c:v>
                </c:pt>
                <c:pt idx="2">
                  <c:v>95.463096763639328</c:v>
                </c:pt>
                <c:pt idx="3">
                  <c:v>98.12234733847734</c:v>
                </c:pt>
                <c:pt idx="4">
                  <c:v>99.844589252119846</c:v>
                </c:pt>
                <c:pt idx="5">
                  <c:v>101.92854740936643</c:v>
                </c:pt>
                <c:pt idx="6">
                  <c:v>103.98614935790822</c:v>
                </c:pt>
                <c:pt idx="7">
                  <c:v>103.95797547963757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1B-4DA7-B12B-A0FB80515C0A}"/>
            </c:ext>
          </c:extLst>
        </c:ser>
        <c:ser>
          <c:idx val="6"/>
          <c:order val="6"/>
          <c:tx>
            <c:strRef>
              <c:f>'4 pav.'!$D$11</c:f>
              <c:strCache>
                <c:ptCount val="1"/>
                <c:pt idx="0">
                  <c:v>Latvija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'4 pav.'!$E$3:$L$4</c:f>
              <c:multiLvlStrCache>
                <c:ptCount val="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'4 pav.'!$E$11:$L$11</c:f>
              <c:numCache>
                <c:formatCode>0.0;\ \–0.0</c:formatCode>
                <c:ptCount val="8"/>
                <c:pt idx="0">
                  <c:v>100</c:v>
                </c:pt>
                <c:pt idx="1">
                  <c:v>98.874700257128808</c:v>
                </c:pt>
                <c:pt idx="2">
                  <c:v>91.637535030190961</c:v>
                </c:pt>
                <c:pt idx="3">
                  <c:v>96.833559645219992</c:v>
                </c:pt>
                <c:pt idx="4">
                  <c:v>98.204431860861519</c:v>
                </c:pt>
                <c:pt idx="5">
                  <c:v>98.637795048103314</c:v>
                </c:pt>
                <c:pt idx="6">
                  <c:v>101.10074249559413</c:v>
                </c:pt>
                <c:pt idx="7">
                  <c:v>101.72911911709473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1B-4DA7-B12B-A0FB80515C0A}"/>
            </c:ext>
          </c:extLst>
        </c:ser>
        <c:ser>
          <c:idx val="7"/>
          <c:order val="7"/>
          <c:tx>
            <c:strRef>
              <c:f>'4 pav.'!$D$12</c:f>
              <c:strCache>
                <c:ptCount val="1"/>
                <c:pt idx="0">
                  <c:v>Estija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'4 pav.'!$E$3:$L$4</c:f>
              <c:multiLvlStrCache>
                <c:ptCount val="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'4 pav.'!$E$12:$L$12</c:f>
              <c:numCache>
                <c:formatCode>0.0;\ \–0.0</c:formatCode>
                <c:ptCount val="8"/>
                <c:pt idx="0">
                  <c:v>100</c:v>
                </c:pt>
                <c:pt idx="1">
                  <c:v>98.82364458077042</c:v>
                </c:pt>
                <c:pt idx="2">
                  <c:v>92.897815339935718</c:v>
                </c:pt>
                <c:pt idx="3">
                  <c:v>96.327356381850521</c:v>
                </c:pt>
                <c:pt idx="4">
                  <c:v>98.738803413225426</c:v>
                </c:pt>
                <c:pt idx="5">
                  <c:v>102.11613450588177</c:v>
                </c:pt>
                <c:pt idx="6">
                  <c:v>104.46395066159795</c:v>
                </c:pt>
                <c:pt idx="7">
                  <c:v>105.14920624561516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1B-4DA7-B12B-A0FB80515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708896"/>
        <c:axId val="1"/>
      </c:lineChart>
      <c:lineChart>
        <c:grouping val="standard"/>
        <c:varyColors val="0"/>
        <c:ser>
          <c:idx val="8"/>
          <c:order val="8"/>
          <c:tx>
            <c:strRef>
              <c:f>'4 pav.'!$D$13</c:f>
              <c:strCache>
                <c:ptCount val="1"/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multiLvlStrRef>
              <c:f>'4 pav.'!$E$3:$L$4</c:f>
              <c:multiLvlStrCache>
                <c:ptCount val="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'4 pav.'!$E$13:$L$13</c:f>
              <c:numCache>
                <c:formatCode>0.0;\ \–0.0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01B-4DA7-B12B-A0FB80515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7970889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  <c:min val="7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87970889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120"/>
          <c:min val="70"/>
        </c:scaling>
        <c:delete val="1"/>
        <c:axPos val="r"/>
        <c:numFmt formatCode="0.0;\ \–0.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8"/>
        <c:delete val="1"/>
      </c:legendEntry>
      <c:layout>
        <c:manualLayout>
          <c:xMode val="edge"/>
          <c:yMode val="edge"/>
          <c:x val="2.5328330954730496E-2"/>
          <c:y val="0.92694902445898186"/>
          <c:w val="0.94368295471134878"/>
          <c:h val="5.4046443883009901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  <a:latin typeface="+mj-lt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29329263971581E-2"/>
          <c:y val="8.907623499209992E-2"/>
          <c:w val="0.87646260935480758"/>
          <c:h val="0.69699521247491092"/>
        </c:manualLayout>
      </c:layout>
      <c:areaChart>
        <c:grouping val="stacked"/>
        <c:varyColors val="0"/>
        <c:ser>
          <c:idx val="1"/>
          <c:order val="0"/>
          <c:tx>
            <c:strRef>
              <c:f>'5 pav.'!$D$6</c:f>
              <c:strCache>
                <c:ptCount val="1"/>
                <c:pt idx="0">
                  <c:v>Mažiausios reikšmės</c:v>
                </c:pt>
              </c:strCache>
            </c:strRef>
          </c:tx>
          <c:spPr>
            <a:noFill/>
            <a:ln w="25400">
              <a:noFill/>
            </a:ln>
          </c:spPr>
          <c:cat>
            <c:multiLvlStrRef>
              <c:f>'5 pav.'!$E$3:$K$4</c:f>
              <c:multiLvlStrCache>
                <c:ptCount val="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'5 pav.'!$E$6:$K$6</c:f>
              <c:numCache>
                <c:formatCode>0.0;\ \–0.0</c:formatCode>
                <c:ptCount val="7"/>
                <c:pt idx="0">
                  <c:v>-2.4603400778949402</c:v>
                </c:pt>
                <c:pt idx="1">
                  <c:v>-20.871512930156776</c:v>
                </c:pt>
                <c:pt idx="2">
                  <c:v>-23.197527395335772</c:v>
                </c:pt>
                <c:pt idx="3">
                  <c:v>-19.391033325341645</c:v>
                </c:pt>
                <c:pt idx="4">
                  <c:v>-6.1953857380760873</c:v>
                </c:pt>
                <c:pt idx="5">
                  <c:v>-7.0473483625088873</c:v>
                </c:pt>
                <c:pt idx="6">
                  <c:v>4.9865299145299247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7-4968-B560-6D8E17EDE993}"/>
            </c:ext>
          </c:extLst>
        </c:ser>
        <c:ser>
          <c:idx val="3"/>
          <c:order val="2"/>
          <c:tx>
            <c:strRef>
              <c:f>'5 pav.'!$D$8</c:f>
              <c:strCache>
                <c:ptCount val="1"/>
                <c:pt idx="0">
                  <c:v>Sklaida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cat>
            <c:multiLvlStrRef>
              <c:f>'5 pav.'!$E$3:$K$4</c:f>
              <c:multiLvlStrCache>
                <c:ptCount val="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'5 pav.'!$E$8:$K$8</c:f>
              <c:numCache>
                <c:formatCode>0.0;\ \–0.0</c:formatCode>
                <c:ptCount val="7"/>
                <c:pt idx="0">
                  <c:v>18.142049315722797</c:v>
                </c:pt>
                <c:pt idx="1">
                  <c:v>26.982435781167712</c:v>
                </c:pt>
                <c:pt idx="2">
                  <c:v>23.368627099799934</c:v>
                </c:pt>
                <c:pt idx="3">
                  <c:v>27.785982232876741</c:v>
                </c:pt>
                <c:pt idx="4">
                  <c:v>13.843690203616744</c:v>
                </c:pt>
                <c:pt idx="5">
                  <c:v>26.874934569405418</c:v>
                </c:pt>
                <c:pt idx="6">
                  <c:v>22.276219774502025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7-4968-B560-6D8E17EDE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669952"/>
        <c:axId val="1"/>
      </c:areaChart>
      <c:areaChart>
        <c:grouping val="stacked"/>
        <c:varyColors val="0"/>
        <c:ser>
          <c:idx val="2"/>
          <c:order val="1"/>
          <c:tx>
            <c:strRef>
              <c:f>'5 pav.'!$D$7</c:f>
              <c:strCache>
                <c:ptCount val="1"/>
                <c:pt idx="0">
                  <c:v>Antrosios mažiausios reikšmės </c:v>
                </c:pt>
              </c:strCache>
            </c:strRef>
          </c:tx>
          <c:spPr>
            <a:noFill/>
            <a:ln w="25400">
              <a:noFill/>
            </a:ln>
          </c:spPr>
          <c:cat>
            <c:multiLvlStrRef>
              <c:f>'5 pav.'!$E$3:$K$4</c:f>
              <c:multiLvlStrCache>
                <c:ptCount val="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'5 pav.'!$E$7:$K$7</c:f>
              <c:numCache>
                <c:formatCode>0.0;\ \–0.0</c:formatCode>
                <c:ptCount val="7"/>
                <c:pt idx="0">
                  <c:v>-1.2282644651871788</c:v>
                </c:pt>
                <c:pt idx="1">
                  <c:v>-7.1169005741365314</c:v>
                </c:pt>
                <c:pt idx="2">
                  <c:v>-21.98305430409555</c:v>
                </c:pt>
                <c:pt idx="3">
                  <c:v>-12.580288324293454</c:v>
                </c:pt>
                <c:pt idx="4">
                  <c:v>-5.4221061792863345</c:v>
                </c:pt>
                <c:pt idx="5">
                  <c:v>-3.8272998510839984</c:v>
                </c:pt>
                <c:pt idx="6">
                  <c:v>7.8459815444737568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67-4968-B560-6D8E17EDE993}"/>
            </c:ext>
          </c:extLst>
        </c:ser>
        <c:ser>
          <c:idx val="4"/>
          <c:order val="4"/>
          <c:tx>
            <c:strRef>
              <c:f>'5 pav.'!$D$9</c:f>
              <c:strCache>
                <c:ptCount val="1"/>
                <c:pt idx="0">
                  <c:v>Sklaida be min. ir maks. reikšmių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'5 pav.'!$E$3:$K$4</c:f>
              <c:multiLvlStrCache>
                <c:ptCount val="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'5 pav.'!$E$9:$K$9</c:f>
              <c:numCache>
                <c:formatCode>0.0;\ \–0.0</c:formatCode>
                <c:ptCount val="7"/>
                <c:pt idx="0">
                  <c:v>15.255076778990562</c:v>
                </c:pt>
                <c:pt idx="1">
                  <c:v>12.010752677364367</c:v>
                </c:pt>
                <c:pt idx="2">
                  <c:v>21.528882456427546</c:v>
                </c:pt>
                <c:pt idx="3">
                  <c:v>18.468286517812693</c:v>
                </c:pt>
                <c:pt idx="4">
                  <c:v>9.5277261533680111</c:v>
                </c:pt>
                <c:pt idx="5">
                  <c:v>20.049227903291413</c:v>
                </c:pt>
                <c:pt idx="6">
                  <c:v>16.111057793000349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67-4968-B560-6D8E17EDE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lineChart>
        <c:grouping val="standard"/>
        <c:varyColors val="0"/>
        <c:ser>
          <c:idx val="0"/>
          <c:order val="3"/>
          <c:tx>
            <c:strRef>
              <c:f>'5 pav.'!$D$5</c:f>
              <c:strCache>
                <c:ptCount val="1"/>
                <c:pt idx="0">
                  <c:v>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pav.'!$E$3:$K$4</c:f>
              <c:multiLvlStrCache>
                <c:ptCount val="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'5 pav.'!$E$5:$K$5</c:f>
              <c:numCache>
                <c:formatCode>0.0;\ \–0.0</c:formatCode>
                <c:ptCount val="7"/>
                <c:pt idx="0">
                  <c:v>5.7425091272740483</c:v>
                </c:pt>
                <c:pt idx="1">
                  <c:v>-1.2545806447736785</c:v>
                </c:pt>
                <c:pt idx="2">
                  <c:v>-8.5453335241459705</c:v>
                </c:pt>
                <c:pt idx="3">
                  <c:v>-1.7520748186172617</c:v>
                </c:pt>
                <c:pt idx="4">
                  <c:v>-1.0876866948388524</c:v>
                </c:pt>
                <c:pt idx="5">
                  <c:v>4.8540483540474515</c:v>
                </c:pt>
                <c:pt idx="6">
                  <c:v>15.619965971428492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67-4968-B560-6D8E17EDE993}"/>
            </c:ext>
          </c:extLst>
        </c:ser>
        <c:ser>
          <c:idx val="5"/>
          <c:order val="5"/>
          <c:tx>
            <c:strRef>
              <c:f>'5 pav.'!$D$10</c:f>
              <c:strCache>
                <c:ptCount val="1"/>
                <c:pt idx="0">
                  <c:v>Lietuva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'5 pav.'!$E$3:$K$4</c:f>
              <c:multiLvlStrCache>
                <c:ptCount val="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'5 pav.'!$E$10:$K$10</c:f>
              <c:numCache>
                <c:formatCode>0.0;\ \–0.0</c:formatCode>
                <c:ptCount val="7"/>
                <c:pt idx="0">
                  <c:v>14.026812313803383</c:v>
                </c:pt>
                <c:pt idx="1">
                  <c:v>4.3434953214609218</c:v>
                </c:pt>
                <c:pt idx="2">
                  <c:v>0.17109970446416156</c:v>
                </c:pt>
                <c:pt idx="3">
                  <c:v>5.8879981935192394</c:v>
                </c:pt>
                <c:pt idx="4">
                  <c:v>3.8174032948690151</c:v>
                </c:pt>
                <c:pt idx="5">
                  <c:v>13.957592062252289</c:v>
                </c:pt>
                <c:pt idx="6">
                  <c:v>23.957039337474107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67-4968-B560-6D8E17EDE993}"/>
            </c:ext>
          </c:extLst>
        </c:ser>
        <c:ser>
          <c:idx val="6"/>
          <c:order val="6"/>
          <c:tx>
            <c:strRef>
              <c:f>'5 pav.'!$D$11</c:f>
              <c:strCache>
                <c:ptCount val="1"/>
                <c:pt idx="0">
                  <c:v>Latvija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'5 pav.'!$E$3:$K$4</c:f>
              <c:multiLvlStrCache>
                <c:ptCount val="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'5 pav.'!$E$11:$K$11</c:f>
              <c:numCache>
                <c:formatCode>0.0;\ \–0.0</c:formatCode>
                <c:ptCount val="7"/>
                <c:pt idx="0">
                  <c:v>9.1905236259690817</c:v>
                </c:pt>
                <c:pt idx="1">
                  <c:v>-1.6688949333825032</c:v>
                </c:pt>
                <c:pt idx="2">
                  <c:v>-3.8525041276829985</c:v>
                </c:pt>
                <c:pt idx="3">
                  <c:v>3.6081625935982853</c:v>
                </c:pt>
                <c:pt idx="4">
                  <c:v>-2.4949426837491795</c:v>
                </c:pt>
                <c:pt idx="5">
                  <c:v>1.7722349852313579</c:v>
                </c:pt>
                <c:pt idx="6">
                  <c:v>15.741270749856916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67-4968-B560-6D8E17EDE993}"/>
            </c:ext>
          </c:extLst>
        </c:ser>
        <c:ser>
          <c:idx val="7"/>
          <c:order val="7"/>
          <c:tx>
            <c:strRef>
              <c:f>'5 pav.'!$D$12</c:f>
              <c:strCache>
                <c:ptCount val="1"/>
                <c:pt idx="0">
                  <c:v>Estija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'5 pav.'!$E$3:$K$4</c:f>
              <c:multiLvlStrCache>
                <c:ptCount val="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'5 pav.'!$E$12:$K$12</c:f>
              <c:numCache>
                <c:formatCode>0.0;\ \–0.0</c:formatCode>
                <c:ptCount val="7"/>
                <c:pt idx="0">
                  <c:v>12.424121582701964</c:v>
                </c:pt>
                <c:pt idx="1">
                  <c:v>-4.8579861615135167</c:v>
                </c:pt>
                <c:pt idx="2">
                  <c:v>-3.4895699201648256</c:v>
                </c:pt>
                <c:pt idx="3">
                  <c:v>2.3999663752521716</c:v>
                </c:pt>
                <c:pt idx="4">
                  <c:v>-0.72518030977811732</c:v>
                </c:pt>
                <c:pt idx="5">
                  <c:v>9.9628744342165518</c:v>
                </c:pt>
                <c:pt idx="6">
                  <c:v>13.493440071158558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67-4968-B560-6D8E17EDE993}"/>
            </c:ext>
          </c:extLst>
        </c:ser>
        <c:ser>
          <c:idx val="8"/>
          <c:order val="8"/>
          <c:tx>
            <c:strRef>
              <c:f>'5 pav.'!$D$13</c:f>
              <c:strCache>
                <c:ptCount val="1"/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multiLvlStrRef>
              <c:f>'5 pav.'!$E$3:$K$4</c:f>
              <c:multiLvlStrCache>
                <c:ptCount val="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'5 pav.'!$E$13:$K$13</c:f>
              <c:numCache>
                <c:formatCode>0.0;\ \–0.0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F-481A-B1DC-47B8D5F72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669952"/>
        <c:axId val="1"/>
      </c:lineChart>
      <c:catAx>
        <c:axId val="51066995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510669952"/>
        <c:crosses val="autoZero"/>
        <c:crossBetween val="between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30"/>
        </c:scaling>
        <c:delete val="1"/>
        <c:axPos val="r"/>
        <c:numFmt formatCode="0.0;\ \–0.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92009337563627203"/>
          <c:w val="1"/>
          <c:h val="6.621019328399972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7006756958989E-2"/>
          <c:y val="0.1364285515565736"/>
          <c:w val="0.85699511745814383"/>
          <c:h val="0.766840469367756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2732586383397509"/>
                  <c:y val="0.147218383982639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A6-47F0-8228-D3C1388E2476}"/>
                </c:ext>
              </c:extLst>
            </c:dLbl>
            <c:dLbl>
              <c:idx val="57"/>
              <c:layout>
                <c:manualLayout>
                  <c:x val="-3.8109642192827212E-2"/>
                  <c:y val="0.1140942475865458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Spalis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673663976343"/>
                      <c:h val="8.09701111904519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3CE-4C57-A828-4EAC55251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1.'!$D$3:$D$60</c:f>
              <c:numCache>
                <c:formatCode>General</c:formatCode>
                <c:ptCount val="58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1.'!$F$3:$F$60</c:f>
              <c:numCache>
                <c:formatCode>0.0;\–0.0</c:formatCode>
                <c:ptCount val="58"/>
                <c:pt idx="0">
                  <c:v>10.335156988989901</c:v>
                </c:pt>
                <c:pt idx="1">
                  <c:v>1.5325898129950444</c:v>
                </c:pt>
                <c:pt idx="2">
                  <c:v>8.4214631668692252</c:v>
                </c:pt>
                <c:pt idx="3">
                  <c:v>-1.478880372758884</c:v>
                </c:pt>
                <c:pt idx="4">
                  <c:v>10.431297949718354</c:v>
                </c:pt>
                <c:pt idx="5">
                  <c:v>9.2148171612855592</c:v>
                </c:pt>
                <c:pt idx="6">
                  <c:v>1.9190992701586529</c:v>
                </c:pt>
                <c:pt idx="7">
                  <c:v>11.188366233344272</c:v>
                </c:pt>
                <c:pt idx="8">
                  <c:v>2.3160704229158613</c:v>
                </c:pt>
                <c:pt idx="9">
                  <c:v>7.9345643264953525</c:v>
                </c:pt>
                <c:pt idx="10">
                  <c:v>9.6903954932966219</c:v>
                </c:pt>
                <c:pt idx="11">
                  <c:v>3.0859590678163906</c:v>
                </c:pt>
                <c:pt idx="12">
                  <c:v>9.8320950898662005</c:v>
                </c:pt>
                <c:pt idx="13">
                  <c:v>5.6714415004837315</c:v>
                </c:pt>
                <c:pt idx="14">
                  <c:v>9.0486507890033216</c:v>
                </c:pt>
                <c:pt idx="15">
                  <c:v>9.7713631259180431</c:v>
                </c:pt>
                <c:pt idx="16">
                  <c:v>4.7974800591097155</c:v>
                </c:pt>
                <c:pt idx="17">
                  <c:v>5.7887931560556938</c:v>
                </c:pt>
                <c:pt idx="18">
                  <c:v>9.539043508575995</c:v>
                </c:pt>
                <c:pt idx="19">
                  <c:v>4.20270745491933</c:v>
                </c:pt>
                <c:pt idx="20">
                  <c:v>0.49002285202723872</c:v>
                </c:pt>
                <c:pt idx="21">
                  <c:v>10.961329657268726</c:v>
                </c:pt>
                <c:pt idx="22">
                  <c:v>3.9223052688469595</c:v>
                </c:pt>
                <c:pt idx="23">
                  <c:v>3.6301245772655033</c:v>
                </c:pt>
                <c:pt idx="24">
                  <c:v>4.5740161914384236</c:v>
                </c:pt>
                <c:pt idx="25">
                  <c:v>8.7893491788318521</c:v>
                </c:pt>
                <c:pt idx="26">
                  <c:v>2.3069576313010209</c:v>
                </c:pt>
                <c:pt idx="27">
                  <c:v>10.918697333474681</c:v>
                </c:pt>
                <c:pt idx="28">
                  <c:v>5.0691921919816973</c:v>
                </c:pt>
                <c:pt idx="29">
                  <c:v>-2.1730396494904713</c:v>
                </c:pt>
                <c:pt idx="30">
                  <c:v>9.0099814081691765</c:v>
                </c:pt>
                <c:pt idx="31">
                  <c:v>0.56656892785611479</c:v>
                </c:pt>
                <c:pt idx="32">
                  <c:v>10.060705519620061</c:v>
                </c:pt>
                <c:pt idx="33">
                  <c:v>2.1797423791271253</c:v>
                </c:pt>
                <c:pt idx="34">
                  <c:v>2.2263164904581023</c:v>
                </c:pt>
                <c:pt idx="35">
                  <c:v>4.1621659496738239</c:v>
                </c:pt>
                <c:pt idx="36">
                  <c:v>2.9855366954454787</c:v>
                </c:pt>
                <c:pt idx="37">
                  <c:v>2.515446677742661</c:v>
                </c:pt>
                <c:pt idx="38">
                  <c:v>1.6285136735286754</c:v>
                </c:pt>
                <c:pt idx="39">
                  <c:v>-9.0528716400871687</c:v>
                </c:pt>
                <c:pt idx="40">
                  <c:v>-10.177633601266201</c:v>
                </c:pt>
                <c:pt idx="41">
                  <c:v>7.0277878753402634</c:v>
                </c:pt>
                <c:pt idx="42">
                  <c:v>2.7805465446779865</c:v>
                </c:pt>
                <c:pt idx="43">
                  <c:v>4.272383864576268</c:v>
                </c:pt>
                <c:pt idx="44">
                  <c:v>5.0774868305630383</c:v>
                </c:pt>
                <c:pt idx="45">
                  <c:v>1.2342101246016757</c:v>
                </c:pt>
                <c:pt idx="46">
                  <c:v>4.1053880892127248</c:v>
                </c:pt>
                <c:pt idx="47">
                  <c:v>8.2864891650104688</c:v>
                </c:pt>
                <c:pt idx="48">
                  <c:v>9.1343737958837998</c:v>
                </c:pt>
                <c:pt idx="49">
                  <c:v>8.6904509705266975</c:v>
                </c:pt>
                <c:pt idx="50">
                  <c:v>15.737722859512647</c:v>
                </c:pt>
                <c:pt idx="51">
                  <c:v>29.978868302597839</c:v>
                </c:pt>
                <c:pt idx="52">
                  <c:v>27.391717484299626</c:v>
                </c:pt>
                <c:pt idx="53">
                  <c:v>17.269284293397003</c:v>
                </c:pt>
                <c:pt idx="54">
                  <c:v>13.041402153976268</c:v>
                </c:pt>
                <c:pt idx="55">
                  <c:v>15.290905134329446</c:v>
                </c:pt>
                <c:pt idx="56">
                  <c:v>17.284305540966137</c:v>
                </c:pt>
                <c:pt idx="57">
                  <c:v>15.712171957481846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82D-A02D-B3251AC4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64392333306743E-2"/>
          <c:y val="0.13703620973430519"/>
          <c:w val="0.85935435125001502"/>
          <c:h val="0.765363545047133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3397324792765636"/>
                  <c:y val="0.163141322824911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AC-4048-B4CD-B4221AE779DD}"/>
                </c:ext>
              </c:extLst>
            </c:dLbl>
            <c:dLbl>
              <c:idx val="57"/>
              <c:layout>
                <c:manualLayout>
                  <c:x val="-6.9633048647743542E-2"/>
                  <c:y val="3.06656621851336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Spalis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30-44E8-9849-A9395D55AC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2.'!$D$3:$D$60</c:f>
              <c:numCache>
                <c:formatCode>General</c:formatCode>
                <c:ptCount val="58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2.'!$F$3:$F$60</c:f>
              <c:numCache>
                <c:formatCode>0.0;\–0.0</c:formatCode>
                <c:ptCount val="58"/>
                <c:pt idx="0">
                  <c:v>10.166402023917831</c:v>
                </c:pt>
                <c:pt idx="1">
                  <c:v>2.5760284408329115</c:v>
                </c:pt>
                <c:pt idx="2">
                  <c:v>19.253579208119032</c:v>
                </c:pt>
                <c:pt idx="3">
                  <c:v>4.5138084525435218</c:v>
                </c:pt>
                <c:pt idx="4">
                  <c:v>16.968176734731944</c:v>
                </c:pt>
                <c:pt idx="5">
                  <c:v>21.366759499001333</c:v>
                </c:pt>
                <c:pt idx="6">
                  <c:v>10.018179275625783</c:v>
                </c:pt>
                <c:pt idx="7">
                  <c:v>10.463849740383013</c:v>
                </c:pt>
                <c:pt idx="8">
                  <c:v>10.079719182284075</c:v>
                </c:pt>
                <c:pt idx="9">
                  <c:v>9.4861638189019715</c:v>
                </c:pt>
                <c:pt idx="10">
                  <c:v>18.501853437434114</c:v>
                </c:pt>
                <c:pt idx="11">
                  <c:v>17.851184234401686</c:v>
                </c:pt>
                <c:pt idx="12">
                  <c:v>12.493213477578081</c:v>
                </c:pt>
                <c:pt idx="13">
                  <c:v>7.9225534779318707</c:v>
                </c:pt>
                <c:pt idx="14">
                  <c:v>5.8142200259105659</c:v>
                </c:pt>
                <c:pt idx="15">
                  <c:v>13.07624090659527</c:v>
                </c:pt>
                <c:pt idx="16">
                  <c:v>6.7543050455344034</c:v>
                </c:pt>
                <c:pt idx="17">
                  <c:v>12.539507044254815</c:v>
                </c:pt>
                <c:pt idx="18">
                  <c:v>20.295339212972241</c:v>
                </c:pt>
                <c:pt idx="19">
                  <c:v>12.183770390175376</c:v>
                </c:pt>
                <c:pt idx="20">
                  <c:v>-1.6904983804456375</c:v>
                </c:pt>
                <c:pt idx="21">
                  <c:v>18.131071785052733</c:v>
                </c:pt>
                <c:pt idx="22">
                  <c:v>6.9144946024463305</c:v>
                </c:pt>
                <c:pt idx="23">
                  <c:v>-1.4235288271915891</c:v>
                </c:pt>
                <c:pt idx="24">
                  <c:v>10.108181258267468</c:v>
                </c:pt>
                <c:pt idx="25">
                  <c:v>17.594907027457964</c:v>
                </c:pt>
                <c:pt idx="26">
                  <c:v>3.8361917247069499</c:v>
                </c:pt>
                <c:pt idx="27">
                  <c:v>15.863666998992954</c:v>
                </c:pt>
                <c:pt idx="28">
                  <c:v>8.5999782613475517</c:v>
                </c:pt>
                <c:pt idx="29">
                  <c:v>-4.2489815271538944</c:v>
                </c:pt>
                <c:pt idx="30">
                  <c:v>3.6787506055086183</c:v>
                </c:pt>
                <c:pt idx="31">
                  <c:v>1.9692632929132037</c:v>
                </c:pt>
                <c:pt idx="32">
                  <c:v>14.108640830051545</c:v>
                </c:pt>
                <c:pt idx="33">
                  <c:v>4.5904421156415243</c:v>
                </c:pt>
                <c:pt idx="34">
                  <c:v>-2.1941132291474874</c:v>
                </c:pt>
                <c:pt idx="35">
                  <c:v>4.7041327870607663</c:v>
                </c:pt>
                <c:pt idx="36" formatCode="0.0">
                  <c:v>4.7597874467760093</c:v>
                </c:pt>
                <c:pt idx="37">
                  <c:v>-0.3717231048229297</c:v>
                </c:pt>
                <c:pt idx="38">
                  <c:v>7.1603049768269145</c:v>
                </c:pt>
                <c:pt idx="39">
                  <c:v>-15.277559741809743</c:v>
                </c:pt>
                <c:pt idx="40">
                  <c:v>-16.932902529533745</c:v>
                </c:pt>
                <c:pt idx="41">
                  <c:v>7.8201084863743553</c:v>
                </c:pt>
                <c:pt idx="42">
                  <c:v>6.8648256525230655</c:v>
                </c:pt>
                <c:pt idx="43">
                  <c:v>11.190188614070884</c:v>
                </c:pt>
                <c:pt idx="44">
                  <c:v>12.425629778130954</c:v>
                </c:pt>
                <c:pt idx="45">
                  <c:v>14.553191932816144</c:v>
                </c:pt>
                <c:pt idx="46">
                  <c:v>10.856116234273184</c:v>
                </c:pt>
                <c:pt idx="47">
                  <c:v>35.037524854157411</c:v>
                </c:pt>
                <c:pt idx="48">
                  <c:v>13.265607241691768</c:v>
                </c:pt>
                <c:pt idx="49">
                  <c:v>16.042887683931404</c:v>
                </c:pt>
                <c:pt idx="50">
                  <c:v>13.144001729355971</c:v>
                </c:pt>
                <c:pt idx="51">
                  <c:v>38.035993862680087</c:v>
                </c:pt>
                <c:pt idx="52">
                  <c:v>48.097858372407231</c:v>
                </c:pt>
                <c:pt idx="53">
                  <c:v>19.148123899785617</c:v>
                </c:pt>
                <c:pt idx="54">
                  <c:v>17.079934808838026</c:v>
                </c:pt>
                <c:pt idx="55">
                  <c:v>19.104554310068632</c:v>
                </c:pt>
                <c:pt idx="56">
                  <c:v>15.410556617967085</c:v>
                </c:pt>
                <c:pt idx="57">
                  <c:v>8.4069874085093801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8-47CD-B0C4-60FE1DAD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200"/>
        <c:tickLblSkip val="1"/>
        <c:tickMarkSkip val="12"/>
        <c:noMultiLvlLbl val="0"/>
      </c:catAx>
      <c:valAx>
        <c:axId val="49017200"/>
        <c:scaling>
          <c:orientation val="minMax"/>
          <c:min val="-20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406505949621387"/>
          <c:w val="0.87440509084819562"/>
          <c:h val="0.794125714727244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3165932914046122"/>
                  <c:y val="8.95437335805902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FC-4EB9-8AC0-2124F6383BEB}"/>
                </c:ext>
              </c:extLst>
            </c:dLbl>
            <c:dLbl>
              <c:idx val="58"/>
              <c:layout>
                <c:manualLayout>
                  <c:x val="-2.872357924171386E-2"/>
                  <c:y val="0.133702287127182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Lapkritis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27-4A8F-8BCF-FA742F841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3. '!$D$3:$D$61</c:f>
              <c:numCache>
                <c:formatCode>General</c:formatCode>
                <c:ptCount val="59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3. '!$F$3:$F$61</c:f>
              <c:numCache>
                <c:formatCode>0.0;\–0.0</c:formatCode>
                <c:ptCount val="59"/>
                <c:pt idx="0">
                  <c:v>-2</c:v>
                </c:pt>
                <c:pt idx="1">
                  <c:v>-6</c:v>
                </c:pt>
                <c:pt idx="2">
                  <c:v>-5</c:v>
                </c:pt>
                <c:pt idx="3">
                  <c:v>-7</c:v>
                </c:pt>
                <c:pt idx="4">
                  <c:v>-7</c:v>
                </c:pt>
                <c:pt idx="5">
                  <c:v>-6</c:v>
                </c:pt>
                <c:pt idx="6">
                  <c:v>-6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  <c:pt idx="11">
                  <c:v>-3</c:v>
                </c:pt>
                <c:pt idx="12">
                  <c:v>-1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-1</c:v>
                </c:pt>
                <c:pt idx="22">
                  <c:v>2</c:v>
                </c:pt>
                <c:pt idx="23">
                  <c:v>-1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8</c:v>
                </c:pt>
                <c:pt idx="30">
                  <c:v>6</c:v>
                </c:pt>
                <c:pt idx="31">
                  <c:v>7</c:v>
                </c:pt>
                <c:pt idx="32">
                  <c:v>4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3</c:v>
                </c:pt>
                <c:pt idx="37">
                  <c:v>4</c:v>
                </c:pt>
                <c:pt idx="38">
                  <c:v>0</c:v>
                </c:pt>
                <c:pt idx="39">
                  <c:v>-16</c:v>
                </c:pt>
                <c:pt idx="40">
                  <c:v>-11</c:v>
                </c:pt>
                <c:pt idx="41">
                  <c:v>-4</c:v>
                </c:pt>
                <c:pt idx="42">
                  <c:v>-3</c:v>
                </c:pt>
                <c:pt idx="43">
                  <c:v>-2</c:v>
                </c:pt>
                <c:pt idx="44">
                  <c:v>0</c:v>
                </c:pt>
                <c:pt idx="45">
                  <c:v>1</c:v>
                </c:pt>
                <c:pt idx="46">
                  <c:v>-4</c:v>
                </c:pt>
                <c:pt idx="47">
                  <c:v>-3</c:v>
                </c:pt>
                <c:pt idx="48">
                  <c:v>-1</c:v>
                </c:pt>
                <c:pt idx="49">
                  <c:v>-2</c:v>
                </c:pt>
                <c:pt idx="50">
                  <c:v>0</c:v>
                </c:pt>
                <c:pt idx="51">
                  <c:v>1</c:v>
                </c:pt>
                <c:pt idx="52">
                  <c:v>-2</c:v>
                </c:pt>
                <c:pt idx="53">
                  <c:v>3</c:v>
                </c:pt>
                <c:pt idx="54">
                  <c:v>4</c:v>
                </c:pt>
                <c:pt idx="55">
                  <c:v>1</c:v>
                </c:pt>
                <c:pt idx="56">
                  <c:v>1</c:v>
                </c:pt>
                <c:pt idx="57">
                  <c:v>-3</c:v>
                </c:pt>
                <c:pt idx="58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F-414F-9939-09D1B8DE8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807332715190852"/>
          <c:w val="0.8638524870037747"/>
          <c:h val="0.767775073404419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2564311131197381"/>
                  <c:y val="6.0104697882861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3B-45F8-9320-4E6CE61B2DEA}"/>
                </c:ext>
              </c:extLst>
            </c:dLbl>
            <c:dLbl>
              <c:idx val="57"/>
              <c:layout>
                <c:manualLayout>
                  <c:x val="-4.8607721324668458E-2"/>
                  <c:y val="0.131701535009793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Spalis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55-49CD-8127-13F7AA647F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4. '!$D$3:$D$60</c:f>
              <c:numCache>
                <c:formatCode>General</c:formatCode>
                <c:ptCount val="58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4. '!$F$3:$F$60</c:f>
              <c:numCache>
                <c:formatCode>0.0;\–0.0</c:formatCode>
                <c:ptCount val="58"/>
                <c:pt idx="0">
                  <c:v>6.7106710671066994</c:v>
                </c:pt>
                <c:pt idx="1">
                  <c:v>1.5590200445434466</c:v>
                </c:pt>
                <c:pt idx="2">
                  <c:v>3.9314516129032251</c:v>
                </c:pt>
                <c:pt idx="3">
                  <c:v>2.2110552763819014</c:v>
                </c:pt>
                <c:pt idx="4">
                  <c:v>5.8027079303675011</c:v>
                </c:pt>
                <c:pt idx="5">
                  <c:v>2.4856596558317401</c:v>
                </c:pt>
                <c:pt idx="6">
                  <c:v>2.0164986251145711</c:v>
                </c:pt>
                <c:pt idx="7">
                  <c:v>2.1466905187835561</c:v>
                </c:pt>
                <c:pt idx="8">
                  <c:v>1.0566762728146051</c:v>
                </c:pt>
                <c:pt idx="9">
                  <c:v>1.3120899718837675</c:v>
                </c:pt>
                <c:pt idx="10">
                  <c:v>4.39453125</c:v>
                </c:pt>
                <c:pt idx="11">
                  <c:v>4.0752351097178785</c:v>
                </c:pt>
                <c:pt idx="12">
                  <c:v>4.2268041237113252</c:v>
                </c:pt>
                <c:pt idx="13">
                  <c:v>0.87719298245614308</c:v>
                </c:pt>
                <c:pt idx="14">
                  <c:v>6.9835111542192019</c:v>
                </c:pt>
                <c:pt idx="15">
                  <c:v>2.1632251720747231</c:v>
                </c:pt>
                <c:pt idx="16">
                  <c:v>5.4844606946983454</c:v>
                </c:pt>
                <c:pt idx="17">
                  <c:v>5.7835820895522305</c:v>
                </c:pt>
                <c:pt idx="18">
                  <c:v>5.8400718778077287</c:v>
                </c:pt>
                <c:pt idx="19">
                  <c:v>7.0052539404553471</c:v>
                </c:pt>
                <c:pt idx="20">
                  <c:v>5.7034220532319324</c:v>
                </c:pt>
                <c:pt idx="21">
                  <c:v>7.8630897317298887</c:v>
                </c:pt>
                <c:pt idx="22">
                  <c:v>6.3610851262862367</c:v>
                </c:pt>
                <c:pt idx="23">
                  <c:v>3.8403614457831248</c:v>
                </c:pt>
                <c:pt idx="24">
                  <c:v>3.5608308605341366</c:v>
                </c:pt>
                <c:pt idx="25">
                  <c:v>7.9347826086956452</c:v>
                </c:pt>
                <c:pt idx="26">
                  <c:v>2.8105167724388203</c:v>
                </c:pt>
                <c:pt idx="27">
                  <c:v>16.073147256977862</c:v>
                </c:pt>
                <c:pt idx="28">
                  <c:v>4.1594454072790166</c:v>
                </c:pt>
                <c:pt idx="29">
                  <c:v>3.9682539682539764</c:v>
                </c:pt>
                <c:pt idx="30">
                  <c:v>6.4516129032258229</c:v>
                </c:pt>
                <c:pt idx="31">
                  <c:v>3.1914893617021267</c:v>
                </c:pt>
                <c:pt idx="32">
                  <c:v>4.5863309352518034</c:v>
                </c:pt>
                <c:pt idx="33">
                  <c:v>3.8593481989708467</c:v>
                </c:pt>
                <c:pt idx="34">
                  <c:v>4.3095866314863507</c:v>
                </c:pt>
                <c:pt idx="35">
                  <c:v>3.1907179115300943</c:v>
                </c:pt>
                <c:pt idx="36">
                  <c:v>7.0678127984718175</c:v>
                </c:pt>
                <c:pt idx="37">
                  <c:v>11.681772406847934</c:v>
                </c:pt>
                <c:pt idx="38">
                  <c:v>-4.1446208112874805</c:v>
                </c:pt>
                <c:pt idx="39">
                  <c:v>-14.842454394693194</c:v>
                </c:pt>
                <c:pt idx="40">
                  <c:v>1.9966722129783676</c:v>
                </c:pt>
                <c:pt idx="41">
                  <c:v>7.3791348600508844</c:v>
                </c:pt>
                <c:pt idx="42">
                  <c:v>8.0542264752790906</c:v>
                </c:pt>
                <c:pt idx="43">
                  <c:v>6.9785884218874106</c:v>
                </c:pt>
                <c:pt idx="44">
                  <c:v>9.372312983662944</c:v>
                </c:pt>
                <c:pt idx="45">
                  <c:v>10.487200660611084</c:v>
                </c:pt>
                <c:pt idx="46">
                  <c:v>9.3591905564924147</c:v>
                </c:pt>
                <c:pt idx="47">
                  <c:v>3.5137034434293835</c:v>
                </c:pt>
                <c:pt idx="48">
                  <c:v>-4.4603033006244459</c:v>
                </c:pt>
                <c:pt idx="49">
                  <c:v>-2.5247971145175963</c:v>
                </c:pt>
                <c:pt idx="50">
                  <c:v>23.919043238270454</c:v>
                </c:pt>
                <c:pt idx="51">
                  <c:v>35.637779941577421</c:v>
                </c:pt>
                <c:pt idx="52">
                  <c:v>18.597063621533461</c:v>
                </c:pt>
                <c:pt idx="53">
                  <c:v>16.745655608214861</c:v>
                </c:pt>
                <c:pt idx="54">
                  <c:v>11.070110701107016</c:v>
                </c:pt>
                <c:pt idx="55">
                  <c:v>11.119347664936985</c:v>
                </c:pt>
                <c:pt idx="56">
                  <c:v>10.377358490566046</c:v>
                </c:pt>
                <c:pt idx="57">
                  <c:v>5.9043348281016206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5-4FA2-B4FD-173A6800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41798</xdr:colOff>
      <xdr:row>3</xdr:row>
      <xdr:rowOff>97792</xdr:rowOff>
    </xdr:from>
    <xdr:to>
      <xdr:col>1</xdr:col>
      <xdr:colOff>5065354</xdr:colOff>
      <xdr:row>25</xdr:row>
      <xdr:rowOff>169376</xdr:rowOff>
    </xdr:to>
    <xdr:graphicFrame macro="">
      <xdr:nvGraphicFramePr>
        <xdr:cNvPr id="11" name="Diagrama 10">
          <a:extLst>
            <a:ext uri="{FF2B5EF4-FFF2-40B4-BE49-F238E27FC236}">
              <a16:creationId xmlns:a16="http://schemas.microsoft.com/office/drawing/2014/main" id="{1B467F8F-056C-4EA1-8394-CA0AD0307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0.00416</cdr:x>
      <cdr:y>0</cdr:y>
    </cdr:from>
    <cdr:to>
      <cdr:x>0.31296</cdr:x>
      <cdr:y>0.05648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739A529-5EF7-4979-86AD-7417FC48B793}"/>
            </a:ext>
          </a:extLst>
        </cdr:cNvPr>
        <cdr:cNvSpPr txBox="1"/>
      </cdr:nvSpPr>
      <cdr:spPr>
        <a:xfrm xmlns:a="http://schemas.openxmlformats.org/drawingml/2006/main">
          <a:off x="20877" y="0"/>
          <a:ext cx="1551302" cy="224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 eaLnBrk="1" fontAlgn="auto" latinLnBrk="0" hangingPunct="1"/>
          <a:r>
            <a:rPr lang="lt-LT" sz="1000" b="0" i="0" baseline="0">
              <a:effectLst/>
              <a:latin typeface="+mn-lt"/>
              <a:ea typeface="+mn-ea"/>
              <a:cs typeface="+mn-cs"/>
            </a:rPr>
            <a:t>proc.</a:t>
          </a:r>
          <a:endParaRPr lang="lt-LT" sz="800">
            <a:effectLst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4</xdr:row>
      <xdr:rowOff>160020</xdr:rowOff>
    </xdr:from>
    <xdr:to>
      <xdr:col>1</xdr:col>
      <xdr:colOff>4792981</xdr:colOff>
      <xdr:row>19</xdr:row>
      <xdr:rowOff>119112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B91387EB-F878-413A-BF3D-3896BD54DD2D}"/>
            </a:ext>
          </a:extLst>
        </xdr:cNvPr>
        <xdr:cNvGrpSpPr/>
      </xdr:nvGrpSpPr>
      <xdr:grpSpPr>
        <a:xfrm>
          <a:off x="701040" y="1066800"/>
          <a:ext cx="4777741" cy="2587992"/>
          <a:chOff x="456610" y="857408"/>
          <a:chExt cx="4235501" cy="263221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3F5DAD4-2E11-4807-BD32-D87D7A4C190C}"/>
              </a:ext>
            </a:extLst>
          </xdr:cNvPr>
          <xdr:cNvSpPr/>
        </xdr:nvSpPr>
        <xdr:spPr>
          <a:xfrm>
            <a:off x="3260011" y="1206167"/>
            <a:ext cx="1229443" cy="2038301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CF42419-BA34-446A-9DE1-5BA207F40988}"/>
              </a:ext>
            </a:extLst>
          </xdr:cNvPr>
          <xdr:cNvGraphicFramePr/>
        </xdr:nvGraphicFramePr>
        <xdr:xfrm>
          <a:off x="456610" y="857408"/>
          <a:ext cx="4235501" cy="26322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0.2244</cdr:x>
      <cdr:y>0.08833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72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 </a:t>
          </a:r>
          <a:r>
            <a:rPr lang="lt-LT" sz="1000"/>
            <a:t>pokytis</a:t>
          </a:r>
          <a:r>
            <a:rPr lang="en-US" sz="100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4</xdr:row>
      <xdr:rowOff>160020</xdr:rowOff>
    </xdr:from>
    <xdr:to>
      <xdr:col>1</xdr:col>
      <xdr:colOff>4800060</xdr:colOff>
      <xdr:row>19</xdr:row>
      <xdr:rowOff>119520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090F55F2-A545-4A09-922F-5C6D470091C1}"/>
            </a:ext>
          </a:extLst>
        </xdr:cNvPr>
        <xdr:cNvGrpSpPr/>
      </xdr:nvGrpSpPr>
      <xdr:grpSpPr>
        <a:xfrm>
          <a:off x="708660" y="1066800"/>
          <a:ext cx="4777200" cy="2588400"/>
          <a:chOff x="334523" y="522827"/>
          <a:chExt cx="4702201" cy="261666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8EDDB42-E0D1-40B3-ADA6-640B1CCFBA52}"/>
              </a:ext>
            </a:extLst>
          </xdr:cNvPr>
          <xdr:cNvSpPr/>
        </xdr:nvSpPr>
        <xdr:spPr>
          <a:xfrm>
            <a:off x="3462178" y="884877"/>
            <a:ext cx="1365067" cy="2018237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C9366BEE-AC59-44F0-AB56-5BD6C2869BAE}"/>
              </a:ext>
            </a:extLst>
          </xdr:cNvPr>
          <xdr:cNvGraphicFramePr>
            <a:graphicFrameLocks/>
          </xdr:cNvGraphicFramePr>
        </xdr:nvGraphicFramePr>
        <xdr:xfrm>
          <a:off x="334523" y="522827"/>
          <a:ext cx="4702201" cy="26166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0.22362</cdr:x>
      <cdr:y>0.09126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68277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167968</xdr:rowOff>
    </xdr:from>
    <xdr:to>
      <xdr:col>1</xdr:col>
      <xdr:colOff>4871220</xdr:colOff>
      <xdr:row>19</xdr:row>
      <xdr:rowOff>127468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590F8C44-8169-4617-8D1E-7AD66CAFEBE1}"/>
            </a:ext>
          </a:extLst>
        </xdr:cNvPr>
        <xdr:cNvGrpSpPr/>
      </xdr:nvGrpSpPr>
      <xdr:grpSpPr>
        <a:xfrm>
          <a:off x="693420" y="1074748"/>
          <a:ext cx="4863600" cy="2588400"/>
          <a:chOff x="593879" y="723899"/>
          <a:chExt cx="4478798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8F27AB26-E748-44BA-81AF-560CEA9C974E}"/>
              </a:ext>
            </a:extLst>
          </xdr:cNvPr>
          <xdr:cNvSpPr/>
        </xdr:nvSpPr>
        <xdr:spPr>
          <a:xfrm>
            <a:off x="3548084" y="1012907"/>
            <a:ext cx="1368337" cy="1995612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FBF6800-62E9-4F80-9D80-D545DB161190}"/>
              </a:ext>
            </a:extLst>
          </xdr:cNvPr>
          <xdr:cNvGraphicFramePr>
            <a:graphicFrameLocks/>
          </xdr:cNvGraphicFramePr>
        </xdr:nvGraphicFramePr>
        <xdr:xfrm>
          <a:off x="593879" y="723899"/>
          <a:ext cx="4478798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0.0015</cdr:x>
      <cdr:y>0</cdr:y>
    </cdr:from>
    <cdr:to>
      <cdr:x>0.09425</cdr:x>
      <cdr:y>0.07936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55" y="0"/>
          <a:ext cx="442425" cy="205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683894</xdr:colOff>
      <xdr:row>4</xdr:row>
      <xdr:rowOff>163828</xdr:rowOff>
    </xdr:from>
    <xdr:to>
      <xdr:col>1</xdr:col>
      <xdr:colOff>4861560</xdr:colOff>
      <xdr:row>20</xdr:row>
      <xdr:rowOff>83820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B7AD3EB-BA80-458F-9AD0-FA87DA1E94A2}"/>
            </a:ext>
          </a:extLst>
        </xdr:cNvPr>
        <xdr:cNvGrpSpPr/>
      </xdr:nvGrpSpPr>
      <xdr:grpSpPr>
        <a:xfrm>
          <a:off x="683894" y="1070608"/>
          <a:ext cx="4863466" cy="2724152"/>
          <a:chOff x="587033" y="811418"/>
          <a:chExt cx="4420184" cy="2445333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C7247862-D627-496C-8B83-DE9AF19D6BF5}"/>
              </a:ext>
            </a:extLst>
          </xdr:cNvPr>
          <xdr:cNvSpPr/>
        </xdr:nvSpPr>
        <xdr:spPr>
          <a:xfrm>
            <a:off x="3539017" y="1106247"/>
            <a:ext cx="1281212" cy="1868419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2E78461-A24B-4740-8463-C3A5EE98B1F5}"/>
              </a:ext>
            </a:extLst>
          </xdr:cNvPr>
          <xdr:cNvGraphicFramePr>
            <a:graphicFrameLocks/>
          </xdr:cNvGraphicFramePr>
        </xdr:nvGraphicFramePr>
        <xdr:xfrm>
          <a:off x="587033" y="811418"/>
          <a:ext cx="4420184" cy="24453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0.00839</cdr:y>
    </cdr:from>
    <cdr:to>
      <cdr:x>0.21646</cdr:x>
      <cdr:y>0.11831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22860"/>
          <a:ext cx="1052746" cy="2994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141371</xdr:rowOff>
    </xdr:to>
    <xdr:sp macro="" textlink="">
      <xdr:nvSpPr>
        <xdr:cNvPr id="2" name="AutoShape 1" descr="data:image/png;base64,iVBORw0KGgoAAAANSUhEUgAAAdQAAAFACAYAAAAF0I05AAAgAElEQVR4Xu1dCXhVxfU/SUgIJIEskJAQEIMsdUMFqy2oVSu4VwVBBdyQUhVx34rIVuymqCFg0T+2irRiFauiQK1aF1oXpKACBiRACAlbQhJCCEuS/3cmzM28yb3v3Xvf3PfufffM9/Hx8t5s5zdn5jdnljNxzc3NzUCBECAECAFCgBAgBMJCII4INSz8KDEhQAgQAoQAIcAQIEIlRSAECAFCgBAgBBQgQISqAETKghAgBAgBQoAQIEIlHSAECAFCgBAgBBQgQISqAETKghAgBAgBQoAQIEIlHSAECAFCgBAgBBQgQISqAETKghAgBAgBQoAQIEIlHSAECAFCgBAgBBQgQISqAETKghAgBAgBQoAQIEIlHSAECAFCgBAgBBQgQISqAETKghAgBAgBQoAQIEIlHSAECAFCgBAgBBQgQISqAETKghAgBAgBQoAQIEIlHSAECAFCgBAgBBQgQISqAETKghAgBAgBQoAQIEIlHSAECAFCgBAgBBQgQISqAETKghAgBAgBQoAQUEKoM2fOZEhOmTJFF9HKykoYPXo0rFixAoYNGwaLFi2CrKwsQp8QIAQIAUKAEIgZBMIm1JUrV8KQIUNgxowZhoQqEm4o8o0ZZEkQQoAQIAQIAV8hEBahHjx4EKZOnQpr165lpKpnoXLrFH8bPHgwFBcXw7Rp06CoqIisVF+pGglLCBAChEBsIxAWoeLSLYaSkhLDJV8k0EmTJkFhYSH069ePEar4d2zDS9IRAoQAIUAI+AUB24SKlufkyZNh1qxZMG/evKCEKlqkmG7ixInMSkWCpUAIEAKEACFACMQCArYJFfdCL7jgAraMG2xfVF7iDYdQDxw4ALjMLIZ27dpBenq69tXhw4ehtra2Tdt06tQJkpKStO+rq6vh6NGjAfE6dOgAKSkp2ndUHgDh2aIOpC8A1B+oP/DBkfqDPv3bIlQkyQULFsD06dMBSSgUoapY8sWBHZeW8X8xJCQkwEknnaR9tWfPHqioqGgjbW5uLnTt2lX7ft26ddDY2BgQD8m0d+/e2nebN29mgwiVR3iSvgCE0x+ys7MhLi4OMjIy2MSW8AwPTxrPgBk/0Ryv9SjVFqHi3umYMWPa5DdhwgR4+umnGcnyIFukdg8lodW5detW1iGTk5O1/BMTE9tYqDU1NW3q1rlz5zYW6pEjRwLidezYsY2FWl9fHxCHymuBg/AEIH0BMNsfMF5paSkUFBRAamoqs/ip/x0AGl8Og9fGazTq9u3bp00ORYKwRagyW4W6CqPi2gy3POWZmb7hTd8SAoSAmxCoq6tjK0ycUN1UN6oLIWAFgWC67AihogWLnYdfo1Hh2IEI1UqTU1xCwF0IEKG6qz2oNvYRcJxQ5aohgS5ZsgTGjx9vv9ZSSiJUZVBSRoRAxBEgQo045FSgQwhEnFDRexIGPAGsKlRVVUFZWRnk5+dDZmamqmwpH0KAEIgAAng6v7y8HPLy8gLOWESgaCqCEFCKQMQJVWntj2VGM1wnUKU8CQFCgBAgBKwgEGxyqGQP1Upl7MbFKy4oCJ4gxqsyFAgBQoAQIAQIATch4BlCdRNoVBdCgBAgBNyIwO6nnoF9Ly2EzlddCV3ungjt6FWviDaTZwgVLdSGhgZ2B5Us1IjqCBVGCISNAPVf+xBOGHerqcTH7a2EX6xaq8Xdl9IRvuzdC4rzugVNP3/Bi6byp0ihEfAModIeaujGpBiEgFsRoP5rv2XMEurwL1dD96rqNgVt6N4NvurdC6o7dtStBBGqtbYJNjn0DKHSKV9rjU6xCQE3IUCEar81zBDqwC2lMLj4B1bI3rRUaIqLg+za/VqhB9onMVL9pmd+m4oQoVprm5g45Uv3UK01OsUmBNyEABGq/dYIRahZdQdgxBdfQ/sjLY99vD1wAJRndIYzS7bBwJJtAQWXZHdhxLqrcyfteyJUa21DhGoNL4pNCBACihEgQrUPaChCHfrNeuhfvpMVsL57LvzrlB9phfWsrIJBm7dBftU+7bujCfGMVL8q6MW+I0K11jZEqNbwotiEACGgGAEiVPuABiPUvhW74OK161jmh9u1g4XnnA24vCuHMzdvhTNLtkK7xibtpx2Z6ezQ0mP/+If9yvkwZUwQKn9tplevXoBvm1IgBAgB7yBA98jtt5URoSYdPQojvlgNXfbXscz/fWJf3T1SXnK36lpGqsfv3htQmS63T4Ccxx61X0GfpYwJQg32ZI7P2pPEJQQIAR8hYESoP924GQYd2yMty8yAJT8+3RQqp23bzpaBOwpvSyefdCJ0vfsu6HTZJaby8HOkYJNDz5zy9XMDkuyEACHgXwT0CDVvXzWzTnn4+9kDoSK9s2mQMusOAC4D96vYFZAmY8wNkDtjKsS1b286L4rYigARKmkDIUAIEAIuRkCPUK/8ei302lPJar26V0/4rP8JtiQ4cUcFXLq/Hg5vbT0NnNgjn1mrGdePspWnnxN5hlDRj29FRQXgA+Poz5cCIUAIeAcB6r/220om1FNLd8DP1hezDGs7JLODSI3x8bYLKJo5C/YUFsG+hYsC8uh85eXQbfrj0C4723befkvoGUKtrq6G0tJS6NmzJ6Snp/utnUheQsDTCNApX/vNJxJqp4MN7M5pasMhluGKASdBcW6O/cyFazO1774He56dCw3rWk4NY0jo3Bm63j0Rsiaoe9s6rMq6IHGwyaFnCJUcO7hAk6gKhIBNBIhQbQIHACKhnr+uGE7ZvoNl9kNOV3jv9FPsZ3wspXgPtbG2FvY+WwR7//R8QL6pPzsXuk2dAu379gm7PK9nEBOnfIlQva6GVH8/I0CEar/1OaHidZcrVn/DMmqOi4NXhpwF6AA/3KDn2KHu35+wZeD6L75szT4uju2tZj94X7hFejo9Eaqnm48qTwh4HwEiVPttiIQa19zMTvXmVtewjP7bt0DzdGQ/55aUhp6Smppgz7NFjFibhSs2Hc44Hbo9Phk6njko3KI9mT4mCJX2UD2pe1RpQoAhQPfI7SsCEipecfnJphKWye5OafDqT8+0n6GUMpTrwfpVq2FvYRHs/+DDgJSZt94MuTOnKauHVzKKCULFjeDy8nLIy8ujU75e0TyqJyFACISNwGPXXguj/rsK4pubWV5vDToNtnXJDDtfnkEoQuXxKl9YwKzVRsEvcPsTekPOlF9D2s8vVFYft2cUbHJo+1DSypUrYciQIUz2AQMGwOLFi6Ffv366WFRWVsLo0aNhxYoVMGzYMFi0aBFkeeQl+d1PPQN7Zj8DXe+7B7Lvv8ftbU31IwQIgRhD4B8Dfwx9du5mUq3Lz4MPTu6vVEKzhIqFHvq+mJFqzVvvBNQhfcQ10P3Z2Urr5cXMbBFqcXExTJo0CQoLCxmJIkEuXLjQkChnzpzJsJkyZQqIn6MFWKjXG8R6TVreusyxsm9v+LrguJDVtqKgITOjCIQAIeBbBKr//gbsuOd+Jv/BpER4ZcjZ7H+Vwc54te9vi9ky8OHS7VpV2mV3hZzJjwKSq1+DLUKVwZIJVvydW6dIpoMHDwaMO23aNCgqKrJkparcg7FCqGf9sAXwHw+f/KgPrDmuR1B9saOgflVAktsfCKjsv/5ADNjSaskvroHDJS3jz/rzzoDtJxUoF/++yU/ayvNI2Q7Y8+wc2PfXVwPSpw29CHq++DxAXJytfL2cSAmhooX66aefwtNPP91mf1Mm22DkGwxIla/NWCFUrNPg4s0wcEura64PT+oP3/XIM6wuEaqXuwTV3QkE6JSvdVR3zpgFlfNfYAkr83Ng1ZXnWM/ERAq7hMqzrn1nKTsN3LDhe620uORkyPn1w5A17hYTNfBWFEf2UBECJMdRo0bB2rVr4bPPPmMWqBxkixQt1okTJzIr1WjPVQ9elfdQrRIq1ue8DRthwLYyrWrvn3IibOjeTVcTiFC91UGots4jQIRqDeMDK/8DW0feoCX6fMSFUJOdYS0Tk7HDJVQsprGmBvY8Mwcqn/+/gFJTzj4LeiyYDwkx5N3O8VO+nFjnzp3bhlRVEyoeZhJdD8bHxwdYxfi0TkNDQxtVSk5OhoSEBPa9HULFdBd+9z2cVFau5b3stJNhU7e2fi5nF84BsTxMgKeUm5paH/fF7xITEyEpqfUxYJz5HDlyJKDuduSj8logJDwBzPSHSOgL1mPr1q1QUFAAqamp1B9C6Oe268dC3SefMj3ecno/2PiT8D0iGfGrSKjh6svhlf9h1mr9V6sCiku/605Iv+sOiIXxzHFCReSMDhupWvLlFqqsFCkpKdC7d2/tay6sHI935HAIFdMO/WY99C/fybJHbyVLTz8FtmR3CSjuzrvv0QYO/sPmzZvhwIEDAfFycnIA//Gwa9cuwH9isCMfpqfygGFJeNZBSUnL/UUxiP0hEvqCj1rg4xa8XNJPY/1M/+hj2Dl1BmuuxF694N1LBrKxxqkgEqqZ8TOUvjQ3NjJrFfdXobFRq3ZzwfGQPGsGnHBu69K1ivIiPX46Tqhofd17771wzjnnsOsxYpCXeO0eSqqqqoKysjLo2rUrpKWlaUWg1Sm+PsMff5WVD+OEa6HyPC/937dwwq497M8jCQnw7hmnQGlW672wp54tZHXi5WE8xAjrJga0TmULFa0qMdiRj8prQRCxJDwbme4F6w+R0Je4uDjYuXOndo+c+oO+fjZtL4MdV42Apro61mTd582BF7/72CkuZfnKFqoqfan5z3+hsnAuHPz0s4D6475qtxlT2XdmxutI6KeV8Vo5ocpWJ95JvfPOOw3voqq4NqNyD8bukq+oFeJ7hA2JibD0jFOgPKPlFRzaQ3W0/1PmhEDMIrDj/oeg+tXXmHz4fFr+c0Uwe9YDjsqrYg81WAXxYBVzCHHMbSLGTczPhx7Pz4MOA051VDYnMg/mZMj2KV/RsQNWWjyUhKd+cZkJr8pgUOHYgc9k5JmEHcBUKGjCkaNwxnsrIXNHi6XakNIB/nfJT6E2OyNgxmenfpSGECAE/IdA7XvLYPv425ng8R06QO8PVkDScT09T6hsfNzwPVsCrn3n3YCGjTWHELYJNeiMpLISlixZAuPHu/MNPRWEivIn1TfA6cv+A+m7qhgc9Z1TGan+8qnAp4/8NzSQxIQAIWAFgeZDh6Dk8qugYf0GlgwdJHS5YwL7rGq8MqqP0xaqWO6+RX9jh5aO7Gh5gg5DQqdOkD9/LqQKe6tWsHNTXEcIFa1XDHrXaOwKz0+fyadn7eSnUkE71h6A05b/F9L2VrOq1GV2htPfeRuSeoX2qGSn7pSGEPAiAir7rxflD1Xn3U89DXtmP8ui4WsuBe+8qSVROV7p1SOShIrlH9le1uIQ4m+LA6qTdtGF0PMvC0JB5erfHSFUJyRWuYeqWkFTq2oZqaZU72/pEANOhR4vPg+J3fTvqTqBD+VJCLgZAZX9181y2qnbwTVroeSyX2hJey1eBClDWu/0qx6v5DpGmlB5+egPGIn1UPHGgCrhvjHuH7s1BJsceoZQ+Snf/Px8yMwM76UFJxS08+59jFST6+qZHnQ868fM/VYsXWh2q4JTvdyPABGqcRttHzcBapevYBEybxwDub/9TUBkJ8YrsYBoESrWoXHfPkaqlS+8GCBzxx8PguPffN2Viq38lG80pFTpKckpBc0o38tINanhEIMI9wTQUsUDBhQIAT8jQISq3/roB7f8wUfYj4m53aD3B/+EhM6dfEOoXND9H3wEe5+dA/Vfrw6QPe93syBjbOBVzGj3IyJUqQWcIlQspsv2XXDmB19DU32LpZo29OfQ88UXfOkoOtqKT+W7BwEi1LZtcXTXbtg87FI4umcv+zHvyd9DxvWj2kR0crzCwqJpoYrCNh85wqxVPLQEgle59n37QMHStyA+paMrFJoINYKEikWNHzQUSm/7laYUna+4HPL/VOQKZaBKEALRQIAItS3qFVOmQdWLf2E/pF5wPhy38M+6TeMXQuXC13/xFSPWuo8/CcAj59GHoMvEO6KhvgFlxgShqnxtJhIKWvPW21B2xyStIdKvHQ7dn3kq6spAFSAEooGAynvk0ai/6jLr/v0JbBt9o5Zt7xXvQvLJJxGhCgjs/dPzsPeZOdC4v+WwJ4Z2OdnMWk3My1XdJKbziwlCVfmeYiQIFVunevHfYcd9D2oNlTH2Bsj73ROmG44iEgKEQGwisOXKa7T9wq6TJkL2w8bekCI1XrkR6YZ161scQry7LKB6XW6fADmPPRqVKgebHHrmlK9K5CKpoFUvLYSKX7d4jMKQddut0G364yrFobwIAULAQwjsfW4+7PrNb1mNk3/UH3r/a3nQ2kdyvHIrjPte+StzuH+kokKrYlxye2atIoZuCUSoDrSEvMmPvizxsWAeuky8HXIefdiBkilLQoAQcDMChzZugh/Ov0irYo//mw+dLhlGhGqi0Q5vK2XWKq78iSHv909AxpjWt2NNZOVYFM8QKjokxuef8Bko8XUZO8hEY8aHirD7D617qNn33wtd77vbTvUpDSHgOQRU9l/PCS9UuGzi3VDz5lvsm87XXAX5c54JKU40xquQlXIogpmHS/pV7IIzN2+FzLqW5zDxcZLnL2x9Ei5Y1Zx+uMQzhFpdXQ2lpaXQs2fPgAfG7bRrtBR09+//CHsK52pVzpn8CHS541d2RKA0hICnEKBTvgDiQcWEzp2h9/vvQWL37iHbMVrjVciKORDBDKFisR0OH2Gkim9Tf3HC8bD2uHxTtVFBqMEmh54hVC84duAtGuxe187pM6Hy+VZ/lfguIL4PSIEQiGUE/E6o+L7pDz+/mPmxxdBt6mOQ9cvbTDU5EaopmExFUkGoMXHKN1YIFVu94tHJUPXyIk0B8v7wW8gYfb0phaBIhIAXEfA7oe763R9g75x5rOlSzj4Ler0R6Bg+WJsSoarTeCLUY1jGEqGiSDvufQCqX2v1Vdn92dmAbwNSIARiEQE/E2r9V6tgy1UjtGbt9fpiSPnJWaabmQjVNFQhIxKhHoMoFvZQ5dYuu30i1Ly9VPu6x/y50Onyy0IqBUUgBLyGgMp75F6TfevIG+DAyv+wamfeejPkzpxmSYSLXw98jcVSYhORl4/oayJWZKKY3UO1Wxsi1GPI4UZweXk55OXlefKUr5EClN5yG+z/57/Yz3EJCdBjwfOA7wJSIAQIAe8jIN5DTzquJ/R+fxnEp6RYEowI1RJcQSOrINRgk0PPHEpSBymA25ZQtl03Buo+/YyJGN+xI3v2LeWcISpFprwIAUIgwggcKdsBm869AJoPtbw+1f3pJyF9ZOvSr9nqEKGaRSp0PBWEGqwUXxKqGxUU91hwrwVDQmYG9FzwAuCbgBQIAULAmwiUP/Aw7Ptby+GjThcPgx4L5tsSxI3jlS1BTCTywpJvTBCqyj0YtypoycWXw8Fvv2PtlZiby95S7XDqKSbUkKIQAu5GQGX/dbekLbXb//4HUHrzOPY5LikRCpYtheT+/WxVve7PL9lKZzZR6i03mY3qeDzfEuqiRYtgzJgxGsCfffYZDB48WBfwyspKGD16NKxYsQKGDRsGmDYrK8tS46h8bcathArNzfDD+UPh0KZNDJuk43ux5d/2fd1zaMBSo1FkQuAYAr465dvUBD9cgP34ByZ91/vugez777GtC0SotqFrk1DFkq/yPdSVK1fCzJkzNWLEv++8805YvHgx9OvXdhaGcTFMmTKFpeOfrcCk8tqMawkVAJoOHIDNF14Mh7dvZ/DgrLbHiy8AHmigQAh4FQE/EeqewiLY/fsnWVN1GHAqFLz3dljNRoQaFnwBiVUQquOOHbgFioQpW6nyb8XFxTBt2jQoKiqyZKX6hVCx9Y/u3gObh14KR/fsaemUpw1glmq7nBx1mkU5EQIRRMAvhIrPjWHf5aHnX/4P0i76eVhIE6GGBV9sESoS6KRJk6CwsJBZr/LfZqHyE6EiJoe3bgPcU+WP63Y868eMVBPS081CRvEIAdcg4BdCLb3xVtj/wYcM94zrRkLeU38Iuw2IUMOGUMvAExYq7okuXLhQd29UtkjRYp04cSKzUvWWh42gq6qqgrKyMsjPz4fMzMywEHbzkq8oWMP6DVBy6ZXQfOQI+zr1vHPZQaX45OSw5KfEhECkEVB5jzzSdTdbXvXrS2DH3fex6O26doXey5dCu27hryoRoZptgdDxXE+ouH86ZMgQMDqUpIpQVc5wvUKoqB71q76GLb8YrmlK2rCLoOeC5wHi4kJrD8UgBAiBiCDQuG8fbBr8M2isqWHldZsxDbLG3aykbD8Rqtt8BOg1YLDJYVj3UEORKVZG1ZJvY2Mj7N+/HxISEiA+Pl6TEz+L76NivIaGhjY4JCcns7QYnCbUNy7pDmJ5WCY2QlNTU0C9EhMTISkpSfsOT48dOWaN8i9RvsavVsG268dq8VIuvQS6PtNy6IEHleVZxTNc+ag8UKovhGfk8ax54vew7y8vs+6Yet45kL3gedv9XW6/gy+/ooSYjTIRr82YGT+d7O/zn5nqqKx3P/L7kPxgVj69itom1FAne3lh8hKv3UNJmN+uXbvYPzGkpKRA7969ta+4JSsLW1BQAKmpqREh1D/0bQCxPCx08+bNcOBAy4O4POTk5AD+4yGYfLXLVsD22yZocZt/fiE03d/6QLnq8nhBZvBUIR+V16qfhGeLNqjq707jGbf2W4h/ZLLWN4//x+tQkZkRVn8X+wP8/Q1HSUYk1Gj393+90zIpcSr88u5pUFJS0iZ7O+OnXh1tESqS4qhRo2Du3LmGd0/FwlRcm+EWKlpsooWKVmebGd3Bg21kxTiRslBfv7jF3zAvDyuDFirKIAa0TmULFa1UMYjyVb/xJuyYdK/2c9p1IyFz+uPsbyfKw3yxzlh3OVB5wNrOSvv5GU/ECVdf+EqKiv7gFjwrrhkJh9etZ12ky69+CTlTfq2kv2vyRdhCjWZ/f/5Zaw8HWCVetFBVyaeMUGWnDjzjV155hTlwwN9xFoDXaDCocOzg1z1UudH2LVwE5cJsOGv8rdBtWgupUiAE3IqAyv7rJhkrX1gAO6e13K1v36cPO4gUl9xeaRVpD1UdnPdNDtwqs5MzXxaXt9kwL1sWaqhKIIEuWbIExo8fHyqq6d/9eMrXCJzK+S/AzhmztJ+7TLwDch59yDSWFJEQiDQCsUioh7dshU1DfqZBmT/nGeh8zVXKoSVCVQepCkJ13LGDLC7ur2IwckVoBx6/3UMNhdGe2c/C7qee1qJlP3AvdL23dU81VHr6nRCIJAKxSKjbJ9wBtUvfYzB2/sUVkD9vjiOQEqGqg9WThKpO/NaciFDborrrN7+Fvc+1vmCRM/lR6HJH68ElJ9qB8iQE7CAQa4Ra+95y2D7+VwyK+NRUKFj6D2jf5wQ70IRMQ4QaEiLTEYhQj0FFhKqvMxW/ngL4iDEPuTOnQeatau6/mdZSikgIhEAglggV3zfd+NNz4ejOlhsHOY88CF3uutMxHSBCVQctEeoxLH3x2oxNvdlxz/1QLRytz/vDbyFj9PU2c6NkhIB6BPhpcfl0uPqSnM9x16zfwd55f2IFdTxzEOA1GScDEao6dIlQj2Gp8j1Fpx07LB8R+efWtv/ydqh9d5mmed0Ln4b04Ver00TKiRAgBODgmrVQctkvNCSOW/gXSL2g9WCSExARoapDVQWhBpscOnLKV534zuQUi4SKSG0bcxPUffSxBlqP+fOg0+WtL184gyblSgj4B4EtV18L9V9+xQTOvGks5D7RcmXGyUCEqg5dFYQarDZEqOraSsspGhYqL3zriFFw4L9fsD/jEhKYM/20n1/ogJSUJSHgLwTEO+CJ+d2h4N23oF2XLo6DQISqDmIi1GNYoneLiooKyM3NDfCMZAfqWLVQORYll/8CDv5vLfszPiWFPfuWMmSwHagoDSGgBAGV/VdJhSxmcnT3bigeeDbAMX/ceb+bBRljR1vMxV50IlR7uOmlIkI9hkp1dTWUlpZCz549IT3MN0FjnVARss0/vxgaNnzP0EvIzGSkigcoKBAC0UDA66d88Vk2fJ4NAz4Yjg+HRyoQoapDWgWhBpscembJl67NWFcq9OKC3lwwJOblQo8XX4AOp5xsPSNKQQiEiYCXCbXu409g2w03tiAQHw8Fby+BDqefFiYi5pMToZrHKlRMFYQacU9JoYSy8zsRqh3UADYOOhuOVOxkiZOOP55Zqu379rGXGaUiBGwi4GVCxXdOD29tmZh2vXsiZD/0gE0U7CUjQrWHm14qItRjqBCh2leq7086DRqrq1kGyT/qzw4qJfXsaT9DSkkIWETAq4S6+6lnYM/sZ1r6zsknsYNIce3aWZQ+vOhEqOHhJ6YmQj2GBu2hhqFUTU2woc+J0HTs4fUOpw+AngtegHY52WFkSkkJAfMIqLxHbr7U8GIe2rgJfjj/Ii2THn+aC52uuCy8TG2kJkK1AZpBEiLUY8DgRnB5eTnk5bW8NRpO8MOhJBmfpro62NCvdf805eyzmKWa0LlzOFBSWkIgZhHYdv1YqPvkUyZf+rXDofszT0VFViJUdbCrINRgk0PPHEpSBymAnxRUxO3ort1QfMaPta9Sf3Yu9FzwPMQlJ6uEl/IiBDyPALryRJeeGPCUPB5ESjq+V1Tk8tN4NXuWs/vTKgg1mBIQoTrQRVJvucmBXNVkKb/hmDZsKDuoRIEQ8AoCE8bd6mhVn3u2EIpP/zE01dezcro9/hhkTbjN0TKDZU6Eqg56ItRjWKrcg/GTguqpYsO69bB5aKtLQiffclTXFSgnLyOgsv86TahTu+YCekXCkDLkp9Br8V+jCr2fxiuvb8d5xkJV+dqMnxTUaCSo/2oVbLlqhPZz+sgR0P3pJ6M6cFDhsYuAylO+ThJq3r5qGPHFaq0hjnv1FUg9Z0hUGyauz5WOlt+86W1H87eSuRcINSb2UFVemyFCbVHxgAvr6Oz7xvCVYkUAACAASURBVDGQ+9vfWNF/iksImELAK4R6w8ovocv+OiZT1vhx0G3aFFPyORmJCFUduir8rJNjB6k9iFBbAal9bzlsH/8r7Qu3DCLquhDl5AYEvECoA7dsg8HFmxlcSQXHQ8Hbb0JCRnrU4SNCVdcERKjHsCQL1b5ShVoi61++E4Z+s14rYFXBcfCfvr1NFzh/wYum41JEfyLgdkJNO9gAt3z8H61xus/+I6SPutYVjUWEqq4ZXE+oxcXFMG3aNCgqKoKsrCxdySsrK2H06NGwYsUKGDZsGCxatMgwrhF0VVVVUFZWBvn5+ZCZmRkWwn6zUEMRKoJ5SukOOH99sYbrdz3yYH1+Huzs3Ckk1kSoISHyfQSV98jN6LNVwC9f/Q0U7N7LkuEbwviWsFsCEaq6lnA1oSKZjho1Crp16xaUJGfObHmEd8qUKSB+tgKTyhkuEao+8mdsKYUhxT8E/LihezdGrDuCLH0RoVrRZIobLgKqCbXPzt1wyZrvWLWOJiRA33ffctUjEkSo4WpMa3oVhBpscmj7lC9amWPGjIEZM2bAypUrDQmVW6dIpoMHDwYzFq0efI2NjYCCoJekhISEsBD2k4IiUFYGoLN+2AI//mELxEkIb8zNgfX5uVCa1XZ1gAg1LHWkxBYRsKLPobJGPb/tw0+hw+EjLOrnfQpg3L8/DJUsor/7abzywinfYI1vm1DXrFkD/fr1g9WrVzOr02gZFwl00qRJUFhYyOLLf0dUM48V5icFtUqoGL9rbR2cWFYOJ5WVQ7tjDyrzdtqc0xXW5efB1q6ty/tEqNHQ4tYyVRKMniRua1+V8p77/SY4bet2JvbO9E7w2tmDwG3y+mm88i2h8o6H1mkoQhX3WNFinThxItt3RYI1G9BCbWhogOTkZLJQzYJ2LJ7dASiz7gCcVFbByLX90aMBpSKhIrEiwbptALIIj+ej221fs4KraF+V/VeVvNm1++G6/3ylwbD0jFOhJLuL6/SZCNWspoaOp2LJ1xELNdKEyvdQZef48fHxAc7yeceVhRaJ2GkFrVvztzbEj8vVTZK1l5iYCElJSVpV8cLwkSMtS0882JEP04rl3TfprtCaFiRG5/qDzFo9sawCOh4+HBBze1YG/GTGdEgadlHU5OMVihSebisv3PYNpRycUMPRT+yXW7duhYKCAkhNTQ3QT6t4Nr76Wqgqm/p9559egENlZSxu6pmDIOsXV7DPcSNbHZ6o6H9W5RMf/0Dc2vW/2pQ8diOJjh3MjJ/y+BKufGgo8TB82Q67YphK9+7VvZlhFowfQskXbHJoe8mXV8iMhapiyZef8pWBSElJgd69W694cOKV4/GOzDqMw55H1r7xG23g4PXYvHkzHDhwIKBaOTk5gP942LVrF+A/MdiRD9OL5c19tuU9x3BDasMhjVjTJKWMP/VkOPrzC6H5ogu1YiIlHy/Qr+Wpal8j/eCEGo5+5ubmQkVFhdYvwukPOZ98Fq4qw/7Pv4Cqpe+xfBI6dYJu42+FdhkZ7O+Sgadr+avof+HqZ9rpN4Qtb7AMREI1M37K40u48pWUlGjVK/j6f47KCtcOB7E8XpjID6Hkc9SxQyhClZd47R5K4vdQ8WpOZ+HJMTygJM/o0DqTg3iYyWlC3f+/v7Y5PIV1wpmNGNA6lS1UtALEYEc+TC+WN2J5uVIlTamrgbM+Xw5n/XcZdNkbmHfSKSdD2rXDIXXENZDUoUNE5OPCRQpPt5V3/92TlLavnJloodrVT1ydkS1Uu/0hXAu1qf4gbH/id5qYmVdcBmlntb7ChIMuDyr6X7j6EmkLNdT4KY8v4coXUN7f33BUlzvcOIaNjcH4IZR8USVUrJyKazMqHTs4Tahu8o2J+Du10Z/cUA8//nw5jFz3IRzauDFAR5N/9CPIuGEUpF8/CuLDfL/W0R4WA5mr2lM0gkLFHqqbrr3tfe11OPDNt0zcDn37QPaNYwJEd9trUX4ar7xwpTHihIonftGsxqsyGFQ4diBCtT/yO62kKaOvh31/W8z+NXzbcp+Ph/a9ezNSRXKlx8ztt2GwlESo5nE9WLwRdh97SQZTdbvtVmjf6zgiVPMQOhrT6bFKxWTJUULVQxcJdMmSJTB+/Hhl4Kt8bcZPMz5sgEgqKZJq9d8WQ/3XrS92YB0Se/SADCTW60dBu+yuyvSCMrJ2z9gOXiosVJX3yMPR5x1Pzoaj1TUMhs7nDoH0oRe1gUTFoGsHZ6M0fhqvwmlbM5iraNuIEyruq2JARw6qgsr3FP2koJEmVN7e1W+8yYj1wH8/D1CBdjk5GrEm5ndXpR6+zscLFqrKBrI76Fa//wHUfPwJq0piTg50Gz8O4pPbE6G66Pk2u21rVr9UEGqwyWHYp3zNCuKmeESoalsjmJLWvvMuWwrGp+LEkJCRoRErvuxBwT4CRKihsTuyew+UFxZpEbuMHAEpp56im1DFoBu6RuZj+Gm88gKhBms5IlTzem06ptsOJblBSfeveJ8R6/73/xWAY3xKCiNW3GdN7m/e0YfpxvBBRCLU0I28a8GfoWHLVhYxZcCp0EU4ySunJkINjadTMdwwVoUjm2cIFY864z02vM8mXpOxI7yfZnyIj5uUtO6jjxmx1r7bcgeQh7jERI1YOxhYDnba2g9p3NS+Rnir7L9W5a1btRoq//EWqxqeOMc7p4nZ2YaqQYQavV5jtW2t1tTptvUMoVZXV0NpaSn07NkT0tPDe/SXCNWqGgaPb0dJD/znv7Dvr4uh5s1/tMk8/bqRjFw7DhqotqIxmpsXBiGV12as9N/20ASf16+DRGhmrT87MRdeTAx+KM5tK0xW5LWj4m6S1wu6HGxy6BlCpWszdrpKSxo3K2n9qq+ZxVqt406u89VXses2KT/9iX3hfZDSze3L4Y8Woc48XAZXH61i1VgVnwI3J7d6VTNSDTcRDNaRCFVdJ7Yz+ZdLj/gpX3Xit+ZEhGofVS90yIPffMtOBSO5Nkv+jDtddimzWFPPP88UCLSnaAom05GcHoRMV+RYRDP6fEJTA8w5tBV6NLd6HvtV++Phs4S0kMURoYaEyLEIZto2nMJVtC0RqtQCXmi0cJRGTusleRu+L9aItUnyfZx20c8ZsaYNa3t3UJTZb4Ta97dLVapLm7w2Pnp52PlH0kK96egeePBwRUCd5yXmAP4zE1QMumbKMRvHS/3XrExG8bwga0wQKu2h2ldVLyipLN3hki2a96XGffsCfk4971xGrJ2uuEwXFCJU+7qil1IFoUbiHnl7aIbCQ1thcON+TYwdcUnwTFI3WJZg/tyF2wjVCxMmVRrnhbEqJggVN4LLy8tBfr7NTkN6odHsyOXlWZ9R3Y+U7dCI9aj8Es9PzmbXbdKHBz5vRYSqUnsAVBCqyhrp9d/zG2vhqUPbIOnY4SMsb3lCOjyb1A22x7U+kWimHkSoZlByJo4XxuZgk0PPHEpS2XxeaDSSNxCBo7v3aMR6ZPv2gB87DjyjxV/w9aPY90SoKrXH/YQ6+fAOuP5opSb0UYiDZxK7wV9CnOY1QokIVa3+WMnN62MzEaqV1jYZ120d0utKKsLeWFPDrtvgAaZDmzcHtEjyKSczUn3s3x9AY3y8ydayHk2Fb1vrpRqn8NOSIKLA9bk3O3i0DXo2H9LAWRPfEZ5JymUneu0Gt/VfP7Wv18cqzxBqJPZg7HZAOZ3bOqTXlVSvXZoOHmw5vPTXxdCwYUNAFLy0nzroDEgdeAbEt2/rqzXcdlZx6jXcOojpvTDgqu6/Nx7dCw8dDnyL95V2Xdh+aQOEN5lyW//1Qvuq0mevj1WeIVR6bca+ynpdSYNJ3tzYqJ0KPrhmbUDUdlmZjFTTBg6E+JSO9gGUUhKhWodS1Snf5sOHYdF5V8Hppeu1SuxNy4CFP7kSPul7pvWK6aRw254xEaqSZmWZqJgsxcQeKt1Dta9UsUyoIirVr73O9lnrv/wqkFg7d2bEilZrQqdO9oE8lpII1TqEKggV/UDvmHQfNNbWahX4b+/T4JWfXAnl6cauBK3WlgjVKmLq4nthrIqJU75EqPaV1gtKal+6til33fsA1H29Gho2lwT8mJCa0kKsAwdCu8wM20USoVqHLlxCrXhsKlT9+SWt4Oa4OEakS84IfifZek3ddwjLTxaqF2QlQpV6lRcazc5AYJTGb4TKXfHVr1vPiPXgxk0B0MQnJ2sWa2JX64+dE6Fa1067hHpo0yYou/0uaNjwvVboxpxejEy/ze9rvSImUpCFagIkh6J4YWyOCUKtqqqCsrIyyM/Ph8zMzLCa0wuNFpaAUmK/EiqH4WDxRkas9esDDy/FtWsHqYMGMnJNyu1mGnIiVNNQaRHt3COv/L8XYefUGQGFZd5yE1ycdCocTFR/2IwXRIRqvX1VpfDC2BwThGp3hqvX0F5oNFUKivn4nVA5lg2bNwM+5XXg2+8C4Y2LY8SaduZASMrLCwk9EWpIiMKKgL6ct4/7Jez/4CMtn3bdciDn0YchfcQ14Lf+6yd5vSBrsMmhZ075NjY2AgqCb6EmJCSE1WG90GhhCejzJe5Qr68c2roN9n+9Gg78b00bmFPPHBSSWIlQVWpnYF77//UBlD/4KBzdvVv7Ie3ioZDzyEPQvs8J7Dvqv2rxd5NF7vW29QyhqlQhrzeaVSz8Jm8oQuX4HSorYxZr3aqvLRErEapVDTQXv2LKVKh6sfXgEabKfvhB6DrpzoAM/KbPfpLX67LaJtTKykoYPXo0rFixAoYNGwaLFi2CrKws3Z5jJa5R10MLtaGhAZKTk8lCNTc+abG8rqQWxbW8xH1S00G49mgljDj2bqZY3t/bZcLf22XB+vgO2tcq7rJZlSlYfC+0b7D+e+iHH2DHPQ/AQWHFoMOpp0D2ow9D6rlD2ojuBXn91r6q5PV629om1JkzZzIMp0yZAuJnPWCtxDVqGNpDta+yXldSq5Lb3TNGYh15tBKGhyBWIlSrLQJg1H8rF/wZds2YBc1Hj2qZZt44BrIffcjwzrDf9NlP8npB1mCTQ1uEyi1OJNPBgwdDcXExTJs2DYqKitpYqVbiBuumdMrX+iDGU3hBSe1L1zalXULlOZ3cVA/XHq0yJNaH33kJ0IJyS/BC+8qEigRadsddUPvuMg3Gdl27Qs6jD0H6qGuDQusFeVXqhp/k9YKsyk/5IoFOmjQJCgsLoV+/foxQxb9FZbISN5gSqnTs4IVGow5pH4FwCZWXfMoxYr1Gx2LNGHMDZI65AdAhf7SDF/RZHISav/gSdj42DQ6XlmrQpV10ITvF275f6LulXpBXpU74SV4vyOoIoYoWKVqhEydOZFYqEqxMqGbjEqGq7IateXlBSVVKropQeZ1OPUasVxsR69jRkHzySSpFsJSXF9qXD0IZi1+H2r+8HCBf9oP3Qdd7JpmW2QvymhbGREQ/yesFWWOKULt27QoZGfbdxqH+XvbCxybU2H6Ud8efZz+xAyn9Ju/Jl050AEWAfgdrYFjNDriwJvCVEyys03UjodPo66H9iT9ypOxgmXqhfWvXrYfdkx+HOOEOMGKV+eB90PHccyxh5gV5LQkUIrKf5PWCrPX19czJUEFBAaSmpga0nq09VCvLuFbiBtMr/tqMSkWlvAgBOwjEbSiGuGXLIe79D9okb75kGDRffik0FxxvJ+uYTBP31jsQ//IrAPUHNfkQp6ZbbgRIS4tJmUmo2EdAGaHKS7yhDiWJy8HB4gZrAnwyB8vFGUFiYmLst5ZCCV96/kmFubXN6qZfPuBo/lYzn/DPbVaTWIo/f+hxLH7DmrVQ+9dXYf8bb7ZJjxZr57GjIal/4BaIpYJMRnbKIufFf/dekcmaBEbDp/X2PPQo7P/H29oPCZkZkPnAfdApxMGjYAVGqn1tCU2JYh6BpqYmOHLkCOMi2cmQLQsVEbNyFcZK3JhvDRLQcQQufn2jo2UsHxF4cAbvT1a9tBCq//5Gm3LZ4aWbb4TkH/V3rE6q94zlitq5JlT3wUewc9Zv4VBxa1ukXnA+O8WbHOayeKTb17GGo4xjDgHbhBrMWQM6eSgpKWF3VDGocOwQc8iTQI4hMHuWsxbzfZP1LX584ByfGKt+fYk+sd5yEyQ7YLG6jVB3/+6PsGfO3AAMut53N2Tff6+SNidCVQIjZeIAArYJNVhdkECXLFkC48ePV1Zl9ONbUVEBubm5zJ8vBULACIFoESqvz8G130DVgj9Dtc5SMFqsWbfebOp6iNkWdguhHt5cAhVTp0PdR62H/tAyRycN7X76E2X9lwjVrGZQvEgj4Aihrly5ksmBTh9UherqaigtLYWePXtCenq6qmwpnxhEINqEqhHrN98CPkFWY0Ss426G9n1D37sM1URuIJiqhYtgz5NPw9G9e7XqZlw/CrIfeQjadcky9JQUSja9390gr516U5rYQCCYcecIoToBm0rHDk7Uj/J0DwJuIVSNWL/9Diqf/z+oWfKPNiAxi/W2W6B9nz62AYwqwTQ2Qvmjj8G+RX/T6p/QuTPbK80YO1r7TqXrULe1r+2Go4SeRED5PdRooECEGg3UvVmmWwfchu/Wwd4/PQ81b75lQKy3ak+UWUE+WoRa9+G/YfeTswGXuHlIPe/cloNHkgcpIlQrLUpx3YwAEaqbW4fqphwBtxIqF7Rh3TrYO28+1AjXSfhvzGIdPw7an9DbNC7RINQ9z86B3U8+DdDUpNWz6913QfZD9+vWmwjVdHNSRJcjEBOESnuoLtcyF1XP7YTaSqzrYe/cP0HNW633NAOI9Ze3QfveBSGRjSShHi7ZArue+B3ULluh1at93z7MKk0bepFhXfEe+b59+5iXs6SkpJAyBYvglfYNS0hK7FoEYoJQcSO4vLwc8vLy6JSva1XNHRXz2oDbsH4D7C2aBzVvvdN2KXjsaOjyy9sgKYjnpUgRKt6zRav0SFmZVs/0kSMYmbbLzo5Y43utfSMGDBUUEQSCTQ49cygpIkhRITGBgFcH3IYN38PewiKoeXtpm3bAN0KzkFiP79XmN8cJ9ZoTYOe0mYBvl/IQn5YKOY88DJk3j424zni1fSMOFBUYcQSIUCMOORXoNAJeH3APfV8Mu58phNp33tUn1gm3QVKvVmJ1klBP2LQG7v/qdaj/4kutLilDBjOrtMNpA5xuSt38vd6+UQGNCo0IAp4hVJV7MBFBlgohBMJEAN327Z79LNQu1SHWm8ZCFhLrcceBU4T6s49eh2HvvQxJhxs0SbpMvIORqdWgsv8SoVpFn+JHCgHPECp/baZXr17QqVOnSOFD5RACUUfg0MZNLcT6js5S8M03wgM9L4TKrFxl9eyypxyGLXsZzvj6Qy1PPByV/ejD0OmSYbbKoVO+tmCjRC5EICb2UOkeqgs1i6oUUQQObfoB9sx+RneP9bNzfgEfnz8cqrK6hVWnAf/7GC5ethCyd5Vq+aQPv5q5D0zMtU/aRKhhNQsldhECMXHKlwjVRRpFVYkqAod+2NxCrDqngj8796oWYs3MsVjHZrjsnRfhgn8t1tIdTkqG9664FSYXWl/ilQsnQrXYHBTdtQgQobq2aahihIB9BA5tLmkhVh0HEZ+edxV8/LPhsM8EsR63dQNb4u33/ddaZTafMADeveJW2NbrRyA/V2enxkSodlCjNG5EICYItaqqCsrKyiA/Px8yMzPdiDPViRCICgJj530IQ5e/ErDnySvy6XlXM4t1X4b+PdHBn73DyDSlrkar+0cXjoT3Lr8VmuLj2XcqCFXlPXI6lBQVNaNCjyEQE4SqcoZLmkEIxBICnGA61tTBCV+th9yNrfufXM5tA/rA1gF9oCG1I/sq+cBB6P3lesjfsEWDor5zKmw6+2TY2Ts/AB6j91+jhSERarSQp3IRgWCTQ8+c8m1sbGSC4FuoCQkJ1LKEACFwDAGZYJBYe3+1HvIMiLWyezac8NU66LSnWsOwok8P2HT2KXAwrYVwxUCESqpGCJhDwDOEak4cikUI+A8BI4utY+2BFmIt3mYISlNCAmw8+2RAC9YoEKH6T6dIYnsIeIZQ0UJtaGiA5ORkslDttTWlilEEQi2Bdqg9wJaCZWLdl9uFLfHi/8GCCkJV2X9DyRtuM6uQN9w6UHpvIuAZQqU9VG8qGNXaeQTMEgwSa+9V66HD/nqo7ZLByLQpoeXgkdOESv03FMr0u1cQCDY59Ayh0ilfr6gb1TPSCJglVLv1UmGxEaHaRZ/SuQ2BmDjlS44d3KZWVB+3IECE6paWoHr4AQFHCbW4uBimTZsGRUVFkJWVpYtnZWUljB49GlasWAHDhg2DRYsWGcY1ahAiVD+oKsloBwEiVDuoURpCwB4CjhEqkumoUaOgW7duQUly5syZrOZTpkwB8bMVcYhQraBFcf2EABGqn1qbZI02Ao4QKlqZY8aMgRkzZsDKlSsNCZVbp0imgwcPBjMWrR5g9NpMtNWIyncrAl4gVLpH7lbtoXpZRcARQl2zZg3069cPVq9ezaxOo2VcJNBJkyZBYWEhiy//bVYYle8pmi2T4hECXkDAC4TqBRypjoSAGQSCTQ7DPuWL1mkoQhX3WNFinThxItt3RYKlQAgQAuEhQIQaHn6UmhBQhYCnCBWt1CNHjgTIHh8fz9wR8sDvCMkAyQ4h0I1hU1NTQLTExERISkrSvqPyAAjPFnVws77Mf2aqqvFANx9+bYb6A/UHriBu7g+iEjvJD3qdRZdQ+WGjtWvXtkkjn9I1Y6GqWPLFBty2bRtgpxZDSkoK9O7dW/uKr2/LFS8oKIDU1FTt682bN8OBAwcCouXk5AD+42HXrl2A/6i8kjZ6QHgC0xU36Mu/3nk5IoQaTn/AV6Kqq6shNzeXTYCp/wEbW2h8qYOSEm+OL6YJ1UrvDEWo8hKv3UNJ2BlLS0shOzs7gBjRUb5soSL5ykF2qo9x0PoSA1qnsoUqEziV14IY4QlMV9ygL88/O81Kl7UcV7RQ7fYHXA3aunUr8IkY9T9gxoFdPKn/Ra//oe5WVFRok0OxQzm+5IuF0bUZy2MYJSAETCPghT1U8pRkujkpossRcOSUL5dZz0LFE79oxuNVGQzk2MHlGkLV8zQCRKiebj6qvMcQcJRQ9bBAAl2yZAmMHz9eGVTk2EEZlJRRjCFAhBpjDUriuBqBiBMqWq0Y0JGDqsD3UHv27Anp6emqsqV8CAHPI+AFQqV75J5XMxLgGAIRJ1QnkMeN4PLycsjLyws4hOREWZQnIeAlBLxAqF7Ck+pKCARDINjkMOxDSQQ9IUAIRBcBItTo4k+lEwIcASJU0gVCwOMIEKF6vAGp+jGDgGcIlfZgYkbnSBDFCHiBUKn/Km50ys6VCHiGUOm1GVfqD1XKBQh4gVDpHqoLFIWqoASBmNhDpWszSnSBMolBBIhQY7BRSSTXIhATp3yJUF2rX1SxKCNAhBrlBqDifYUAEaqvmpuE9RsCRKh+a3GSN5oIxAShVlVVQVlZGeCrFZmZmdHEk8omBFyFgBcIle6Ru0plqDJhIBAThEqHGsLQAEoa0wh4gVBjugFIOF8hEGxy6JlTvvjUGgoiP1vkq5YkYQkBHQSIUEktCAF3IOAZQnUHXFQLQsB9CBChuq9NqEb+RMAzhIoWakNDAyQnJwM+8k2BECAEWhDwAqFS/yVt9QMCniFU2kP1gzqSjHYQ8AKhUv+107KUxo0IBJsceoZQ6ZSvG1WL6uQGBIhQ3dAKVAe/IBATp3zJsYNf1JXktIoAEapVxCg+IWAfASJU+9hRSkLA9QgQobq+iaiCMYQAEWoMNSaJQgjICBChkk4QApFDICYIlV6biZzCUEneQsALhEr3yL2lU1RbYwRiglDpPUVScUKAECAECIFoIxBscmj7lO+iRYtgzJgxmmyfffYZDB48WFfWyspKGD16NKxYsQKGDRsGmDYrKyvauFD5hAAhQAgQAoSAMgRsEerKlSth5syZGjHi33feeScsXrwY+vXr16ZyGBfDlClTWDr+WZkUlBEhQAgQAoQAIRBlBGwRqlxnboEiYcpWqvxbcXExTJs2DYqKiixZqejHt6KiAnJzc5k/XwqEACHgHQSo/3qnraim9hFwnFCRQCdNmgSFhYXMepX/Nlv16upqKC0thZ49e0J6errZZBSPECAEXIAAeUpyQSNQFZQgEGxyqIRQcU904cKFunujskWKFuvEiROZlaq3PGwkMTl2UKILlAkhEBUEiFCjAjsV6gACjp7yxf3TIUOGgNGhJNWE2rlzZ0hLS4P27dszqOLj4yEpKYk5zseAJ7DwRDAGjIO/Y0Cn+vh9U1MT+/vQoUPsc2JiIrRr1459h58xHDlyRPv/6NGjLA8qj/AkfTkCdvsD9sutW7dCXl4e27Kh/tcyztjFk8az6I3XeIWzvLwcCgoKIDU1NYCydS1UJMFRo0bB2rVr2/C7eEo3FJliYlVLvvweqlyhlJQUyMnJgZKSkqBzERR+165dcODAAcN4mA8GjGcUqLwWZAhPYHpH+mKu/+FWzc6dO7XJrl7/IjwBaHzxzvjSv39/ZsyJwfaSb6iTvbwQeYnX7qEkzA/JsL6+nj3fxgXhn3FdGwNaETj7xSBaqDgrRgsVZ8oY+GfRQuV5cgsXZ484i6TyCE/SF2DWFPUHGl9o/DzM+EcmU8TFFqFyC3bu3LmGd09F1qZrM0GNZ/qRECAECAFCIAYQsEWoslMHjsMrr7zCHDjg77gEi9doMJBjhxjQFBKBECAECAFCICgCtgg1FKZIoEuWLIHx48eHikq/EwKEACFACBACMYGAI4SK+6sYjFwRxgRyJAQhQAgQAoQAISAg4AihEsKEACFACBAChIDfECBC9VuLk7yEACFACBACjiDgW0IVD1aJd2vFA1QTJkyAp59+OsB3MC5no1co/j2/i4utM2DAAMMHAhxpPZOZ4pWie++9F+bPn89SzJgxQ/fAmJ688gEz8Y6yW18OCiavTpY+egAAH6lJREFU2F78EJ0Ioywv/82uy0yTTRRWNLvy8nRjx47VtmdEfLBSehiFVVkFicU+KtcxWPvqySti59b+G0xecRyTnevI8uodJhXHAgVNoySLYGNqMHn1vPCJ8SMhqy8JVb4Li9d6duzYwUjyySefZE4LrrnmGkZC4mDDG4cTD96JFd0oBnPBqETTbGYikgTvnCgXnshG2Y3kxd8ef/xxjYDlDurWl4OM5L344ou19kIo5UcaZHk53Fzuzz//3JUTJjvyioO0OBAbTShsqp4jybjOov6KV/jwoj3vj3L7Gskr5oUD+YcffqhNNh2pvI1MjeTt0qWLpsPff/99wETfSF5ePP4+efJkmDVrlqVHSmxU31ISmRTFMXXv3r2G8nI9wML4q2fiJBixQn3Re8DFUgVDRPYlocqYcKsTwR43bpwGuji4YBx0nYbh008/bWO54vfhOK1Q2aih8uIdFAlGVDJRXvzcq1cvNsBg4FegxLzFjh6qzGj+zuuJ8vBnBzt27BgwYQomL/62e/du+PLLLy37oI6G3KHkPeOMM9jEEb2h4cMV4iDjlTaVJzs4QcSg175G8rqVVILpjDipxfGIj0Xi5B69Uhm1L8/bK+0sjqnLly/XlRfJct68eXDFFVfAww8/rD3EIpIzxrHjQ95q/yVCPdYJ0UoTLRh03I8DqUyeet9x0L0wuw+mZHqy6VmhfDbYrVs31z8WL8qLM1y+XI9thisQ55xzDptUiAONOIFAWRcsWMCI58EHH3Q9oVqRV35aUV5adOuSvjjIiQOuaKXpta+evGilYcDtELcu+RrJiwTD7/vrPaFp9Kwm1+np06e7/ilMeZIfTF69bRmOAWKIeWVlZVnlSEvxfU+o8nKZvIRrllDlvVVLrRChyPKSrd7yiixvsGVd+aH5CIlhuhhZXrGNzBAqpp86dSpbtYjUDNe0cDoRrcob7B1jPgAZrcaEU09VaWX9DdW+em8zo5XOPb4FmyyrqnM4+ej1VzuEinJiECeS4dTLqbTymKq3tSGursiEKo5PXF5a8nWqtQTLlCuW3OH0LE4jq1X0DOVglW1nrbdhb0beYITq5oM6evKKHUxe8tWzUPUeiXCrFWNH3lCE6uYJk972Sqj21bNQxQm01+QVxyL5PAfqs177ipNEK89n2h54bCYMNfbqySuPR3IekTjz4VsLFcG94IIL2jifCHZIR2/W7oXZXrC9olDyikood0a3zuiN5BVJB9tSPpSE3xl1Oj3CsjlWKE9mV16jJVB+UCUSA5AdMIyWLEO1rx7BiHuJbtVnI3mNlrvxIRAjQvXCcq/RmBpK3mAWKp9Ay1s8dvQvWBpfEqp8NQABEk/uosW6YsWKgOslHESx05WWlrZ55s6N+0789KqoCPw6hLhvpnesXB5UvXBtJpi8YtvrveHrRUK1K68ewYj4uFGX5StCXKd5WwZr32D7jNjfvSgvv3mgt3Ji1L5uPMnM21FvVUhsl2Dy6q2Y8fiYP12bUT19oPwIAUKAECAECAGHEPClheoQlpQtIUAIEAKEgI8RIEL1ceOT6IQAIUAIEALqECBCVYcl5UQIEAKEACHgYwSIUH3c+CQ6IUAIEAKEgDoEiFDVYUk5EQKEACFACPgYASJUHzc+iU4IEAKEACGgDgEiVHVYUk6EACFACBACPkaACNXHjU+iEwKxiAD3qHPdddfBsmXLdF+GMiM3d12HcfHxDLf7vjUjE8VxFgEiVGfx9U3uwbxPcVdoMhjcVdwjjzwCzz33XMDbs2JcvYehjYA1G9eKm7lgLu1ETyx6D7TbUQA9LMPxIRytV5CM2iKchyTMyoLx/vjHP2pvY5pNp6d3+B2+lYxBfiNZbt9wZLOjK5TGXQgQobqrPTxbG9mxOB9MzfjONEuCKsGxS6j4BBx/c9Opp6D0nLSH41c3nLQqMY9mXnYINZr1pbK9iQARqjfbLWitJ4y7NSJSzV/wolaOHgmIg5hodXGfmnoWav/+/dnSGvpWxYA+WvGBaG4Z6P0+ePBgrR4iOeOXRUVF7LcTTzwx4JF0kVDxMWas35w5c+Cuu+5q88D8HXfcwR4nvueee9hzbtzPMy4D6j3wjKQrljty5MgAn8/cj7JRI+lhKVs+ov9ePb/MHDv8f8iQIW2wFN//xAepEd/u3bvDG2+8waw6lIGn43kh9ohDjx49mPUnWs2yD1as0zXXXKNr0XFZnnjiCfj1r38dUC5/AUVPXqwHYs5fdjLyKy1iw3WNtzc+yi366Q72Qo2Yj6yHqHPi79zfrPgmq9HKTEQ6JxUSFQSIUKMCu7OFuoFQRQt10KBB7IHuwsJC4IM3Wq78QXdxyRcHPD5gygPv2LFjQe93XI7jg5dMqHfeeae27CeizgdYJOtdu3YxEjV6zo4TKr5OI1qo+MCzEaGK5a5ZswaQKLCOZpYEQ1moRm/4rlq1qg12iA1OGDCgjKK1ysvBB9TxeyRUjIMBf+MTFV4e4oCTHWwH/F/MS09GTpgYX5z06BEqL5e3kbjMjjrD36XlMoptgtjyOuLkhb8ihHnx59kwHV8Cxrdtsf68TL7iID7ph2n599jmmCfiiN+hPDi5wDr27dsXZJ3jj9gToTo7zrkxdyJUN7ZKmHWKFqGKFg2KwPcUV69eDeIgIw7QOOCJhIqDHT76vHbtWmad4kAsDlh6v4twyYOb0fIs3/sUX7JQSahyuaI1FWqvVW8PVayn0esyOHGRsePEgP8/8MADARajvEIgL8/LqwqcUPkjzfIyqiyjWUI12hbgTyximyPpT58+HZYsWcImDbLVj/IhRnxygBa4+LqIvMTPn23r1auXRpwioYoTN65felsTshWLcYlQwxzAPJycCNXDjWdU9WgRqhF5yVZZMELllgwfzMVBUrR0xN8xP76faYVQ0bp0ykIVscDPWF+sp5klQdlClfdAxTc89XRAxmbevHksmllC5RhiGrRwOYkFI1Q9GcMlVJQDnxrDZV4MaFXqWaJ6e9nis4Q4MUOC5KsJaDmGS6h8Yvfggw8GLG0TocbggGpBJCJUC2B5JarbCFV8p9DMki8fPPn1B3GpDQdG+Xfcr7RLqPiY9uTJk9kyHt+rRYuJ7//hMqjRki+SIydO/MyXeeWDSyIB4ucdO3YEvcoR6oAXkgpaQeJDzGg1GmHDCTXUki+3FMVJCceE48CXSnHiI1qoejKGS6jcgm5ubmbWqbi0Ky8/cwv09ttvZ/XC+Bj43jtio7fki8TItyMwPlr4c+fOZWnFJV+M84c//EE7jY7p+NIytreYjixUr4yU6utJhKoeU1/mqLfvJwJh9lASH8BxyQ6DfBhE7/dgh5KCLflyiwWXpHk83BcdM2YMO3AzdOhQSEtLCyBUPugOHz6cfc8PUOEybk1NDRtkZUIVZUe5PvroI3ZoCePxpUxxv00PS76cihYR3798/PHHGUb8UJL8+DZfMufL2yKWeoeSxKVX8SFnlBMxQkIeN25cm0Nb+L2ejOJEKNgearCT4PJSrUjiRoeSxKtM4qGkpUuXMrxeffVVbTlYxAzvrWLAbQg+YUBd4BiLh6xEPcS279SpE9MZXEImQvXlEMiEJkL1b9uT5IQAIUAIEAIKESBCVQgmZUUIEAKEACHgXwSIUP3b9iQ5IUAIEAKEgEIEiFAVgklZEQKEACFACPgXASJU/7a9MsnFKwpypvxgjLLCFGUU6uqJomIoG0KAEPARAkSoPmrsSIhqxhNQJOoRrAwrfoajXVcqnxAgBLyDABGqd9rKdE1nz3rAdNxwIt43ucWlnRhkQsW/Rb+23LkAvxbDvQah8wC8xiL7WpWtX/HqB15dwDuWel6VxGsh/P4izx8dBeDrNtwXrZ7fWvnaRCjvRuHgSGkJAUIgNhAgQo2NdgyQwm2EKvq1LSsrY3XNz89nvlBFX6vcWQESHL9sr+efljsMwHzQk494j1R0YiDe58T7pTx/7mKO33808lvL68adUcg+aWNQdUgkQoAQCAMBItQwwHNrUrcRquxcQbxMz61EJE49R/OIcTDfvmhJGr2rKhM2zx/zRA86okMBPccT3E8rWadu1XSqFyHgLgSIUN3VHkpq42ZC5cSFS7f8OTD0LmREqOJzXuh8X8+3bziEyr3fcGuX+63lL5GI5B/q2TUljUeZEAKEgGcRIEL1bNMZV9zthMpds+FSLV8ONiJU/B4DutuTffvy58bEpd1gS756FqqeOznutxZ9/KKvX/QTTKeCY7CjkEiEgGIEiFAVA+r37PQOJYlLvuIhI/RLW1tbyxzTi6+B1NfXa3urfP9Sz7dvdXU1e+sUg/zUm9GhJP52KtaJP6aNpM3993K/tXxvlj9JR8u+ftdskp8QCI0AEWpojCiGyxCgay8uaxCqDiFACDAEiFBJETyHABGq55qMKkwI+AIBIlRfNDMJSQgQAoQAIeA0AkSoTiPsk/zFaydcZP4WJf4t/o4ndfHNSv4ouAwRP3wkPhzuRhjFtzmdrl+osvjeNJ5OFt8edQpL8UoSP4ktYxDqjVwzmJnxvGUku9ED6GbK1YujQh67ZVM6byBAhOqNdnJ9LeXBxsyAaySUVwauUCSnstFClWVEKk5hGU77qsQF8zKSnZejaovAKSxV40H5RQ8BItToYe9YyRe/vtGxvMWMl4/oq/0ZjFDR8xE/6cu9FHGvQ9x5AmaEFi2essUrMitWrGB/G7kqLC0t1Rw+cOcQRpaSbKUhOfErNE8++SQ8/vjjTA5uOX///feau8RXX30VxBO+3NLGMocOHQppaWlanbl1KJKfnhMLo3pyMEVM+N1XMU+Uhzu74HXGtIgb1qFLly7s99tvvx3efPNNDUt0ucjdLyL+gwYN0vLB9KHu2YqyICY1NTWAd4iN2hfzlNtd7/Q1nrDGoHeSmluo3DsWXmnip7M5jiKhctnxBDmGkpISQLn5KW48FW7X1aTseeuPf/wjvPTSS8yNpeh1C6+F6dXXqFy5D/A70BHpxFSIUgSIUJXC6Y7MokWo/IoJR4FfZREHIpFQcfDDAZn7+uWu/sQBGgdxDLKrwtdee40NlEgioaw3TgQiiV9wwQXMsQQOxn379gUxDpbH78diHTlRYXz+Gf0Io7clfmeVf899AONAjgMjDpYY8LMZC0eURfb0hHnihIPjxH0U8++xDkiiOAlAXPF3I/eLuNy+Zs0aFqdDhw4sHr8fjH/rBXEiIt4hNkOoeveD58yZwyYzWFcj9456hCoTDidUWXaOJZ+UhetqkmOJ5Sxbtoy5vcQget0KVl89F5cjR47U7QOhJl3uGGmoFjICRKgxqBPRIlS9+6Z88NOzUDkpodUi77eKeelZeXy2H8o65c2LgyuGiy++GESHDdyK4lYqTgL0LCskY/F7JCQ+YHOrWrZQ+UDOidzMMqlorfC6o+XIrS0cgLl1yn9HKxXJ6a677mLWqGhpyoTKLXNOmqK1G+yurbxsKsoSilAXLFjAJhZ6OODECLE3KlsmKNFdJJdfvNssym5EqJjOjqtJcXUCLV0kPRmXUPWVyxVXYMQ+EIPDki9EIkKNwWZ2A6Fy8kErslevXoZLvhhPHBBlQsPlV7R8ZVeFfAaPgyYu54VyvIDEgQP7RRddBJ9//jmzGDmZ4PKg6DEp2oTKLW9RNTk5iBaNeKjLyEoLRqhIcvg75o04B7NQnSJUkZRwYiUvO4ciKFF/zFio4biatGOh8gkAxw/ri5at7OJS7gPiwbIYHKJiViQi1BhsWjcQqryvxV+PQbjRwpo7dy7b60OSmz59OmsFXDqTLUFxoBeXGdGywWVbHHjMLFfigDZ16lT21BtaRJhO3FtFK4vXy4hQjZZ8xSVFPmBzt4h2lnz5qzhYD76UjJ6kxKVdxIkvd6PViROEcePGsf8xiO4dubWPL+6IFqroThE/79ixgw32Vpd8sTy99hVxNFryfeqpp4K6d7RCqLLsnLT02gfxk5ftQ7maFCcnKA+f+IhtzHHke6gyocrl4gRJrw8QoXpzYCZC9Wa7Ba11tAhV3kPlS1jiku11113H6o77gPKbozw+txyHDx8ecEhJdFXIyQ2XOMVlXxzQONHKIMl7mPIhm06dOrG8glnUeoeScCDnlrJ4WAm/NzqUxJegkRTlEO6hJE4UOJjzg0eIJT+UxElTXH5E6/Cjjz5i+9k4ueCDvEiuRoeSRPeQYvvqTUzkQ0liHcwcSgq25It4i7Jj+eJedriuJkX9EZ8YFA8boQ7jxEQmVKyLqCOii0skfn4wi5Z9vT0gE6F6u/2o9hICSMY48J922mmuxgYteLS4cQnajeGtt95ip5iNrFUzdTazcmAmH4pDCHgFASJUr7QU1dMUAu+//z6zUoycRpjKJAKR8IQtkpUbT3OqIHtueYa6ihMBqKkIQiBiCBChRgxqKogQIAQIAUIglhEgQo3l1iXZCAFCgBAgBCKGABFqxKD2R0G41MedIvDlTDMnNfXQMeMIQUyn5wjByOuMmTuhdvYAZScSslxmyjWjKWbqFsrhBZZjJo5YH6ttYkYWikMIxAoCRKix0pIukYNfIRDvUkaDUN24NxnpJhKvcxiVTYQa6Vah8mIZASLUGGzduj+/FBGpUm+5KaActL7wLt99990Hs2fP1u4X6hEqeizCKyN4dYa75ePXbvjVAW4N4TUWvG4hXqsQL8KL/my5W75Vq1Zp9zbxux49egD6XuVXbPAOLI8rXvtAgXg5eApXz9mB6F2IX5PAqyj19fWaH2LxKg932Yd3Sa+++mr497//zdzNYR3xXmxtbS2TD/PifmfFF3nEazSiv+FgjhjE6yjoFEP0SiXKiFc2uH9f7j9Zvu4jYyLea0VM0WsQBtGDk+iDOJiv3ogoKhVCCEQIASLUCAEdyWKiRag4iCNpIFGK90FlQsXBHcmKu6JDguKOATi54X1DJFLRS5LsR5ffSeSEhUSAl/g5Wek5QuBWm+gTNyUlhTWP7C8Y7xfKpCV7DJIv8nOZxCVZJC3RWYNI+jIh4V1bPtlAeYL5Gw7le1e0UMvKynRlRFLndRD9Fh933HGGmGC+oj9bPK2s5xdYbA8jX72R7BdUFiHgNAJEqE4jHIX8o0WoaKVdeumlmlP2Dz/8ULM+xRc49Hz3iuTAlyHRQYOeD2AkGdFBPPd4hBYed7YuWqh6jutlJ/NG/oJl0hLJnzufxzjcUxFaeTxwKxXrwj0UoRUrEqre93rkI1qp3D2jFULFOunJKNYNiVH0nmTVh7KeX2D+mk8o15BR6CZUJCGgHAEiVOWQRj/DaBCqOJhyBOTlSe49RrZQ5QM2kSZU7ulG9hesZ6EGI1RuHcv7t+IrLVYJVXyOTPY3bIVQ+RKwLKMRocqrA/JLQLKFGswvsEjMdC81+uMD1cA5BIhQncM2ajlHg1D1DrdwawcHZ9FC5S7x+NNtohs3eck32Cs1VpZ85ZdgRAtVJE75WTKrS77ch6+RU3o7hCriJPobtkqoon9ffhLbaMkXlVcvvviyjOzPVvRti+73+PN1s2bNYo42ROs3ap2DCiYEHESACNVBcP2StdFVEW55ogNwdGYv+zeVHccbHUpCspYfJrdyKCnUki/fO8TlWtFfsEgqogs+u4eS+MElK0u+4mEiXDYV/Q1zwsM9WgyyX2DuO5ZbpfzhdlFG3PNeunQpS4/vqPIDYSK+MiZ8kmPkz1b0C8xfC8L8adnXLyOCf+UkQvVv25PkChAwczVFQTFBs1DhKtDpOlL+hIAfECBC9UMrk4zKEBD3AzFT8XqLskIsZuRmv8AWRaHohICnESBC9XTzUeUJAUKAECAE3IIAEapbWoLqQQgQAoQAIeBpBIhQPd187qk8PwAjX4vAPUb+sLORO8BQfmlV+b+16mYvHHR5nR955BF47rnnQO9hbDv5h8IiFJZmy4wkVmbrRPEIAbcjQITq9hayUb+4PlfaSGU9SfOmt7VEOAC//PLLzLXf9OnT2Vuf/KTozp07mXs6u/515buf1msa+RROEWrkJaESCQFCwCwCRKhmkfJQvGgRKvqlTUtLA7zjifcOubVUU1PD3AGa8ZmLV0BE36/8qo3oy5d738EmEf348msh+D1eFUE/wWIQHUYUFRWxn0488UR2X5IH0e+u6NsWf+dWOH7m10vws56vXfwer8eIFqrsv9hIpbgTBpycDB06lGGKdRSv63C5+XUivP+KKwEPP/wwfPzxx9oVJbx2g/dFsW3++c9/sjiipyr5kBW/2oLtgK4bjV7r8VB3oKoSAhFDgAg1YlBHrqBoESoOwBjQZSCSGRLNqaeeyu43IqGG8plr5PsV74lyX7/4Ga2/vn37aq700H8u3qfkBGC07CkSqvzEnEio3O+ufM+S3/vEuPfeey/zRWzka5e7R+SEKnuHMtIGbtUjFvwOKpKl7CqRy4LembAuokMJ0YkGloP3X5Eguc9e0TkDEioG2Y8xd91IhBq5fksleR8BIlTvt2EbCaJJqEim6MMXCYC/PDN16lRGqLjkG8pnrp7vV70lX9m3LXfRh5aYnnXKLUwkXdFHMFrSshVr5HeXW848vpGVKrr344Qq+y8OZp1yxwlYN06c6BxDfM0F06OVumDBAjZx4Xu0Rk/liZOM0tJS1h5opWMZRj5+yUKNwcGBRHIUASJUR+GNTubRJFROpJdccgl88803AZaVWZ+5su/XQYMGaRYqIorEgt57RN+2fHmXL5fq3Q/V8xFshVD1CIYvw8r1sWuhyg94i4QqkiDXLPn1G6uEyj0Z6fn4JUKNTv+lUr2LABGqd9vOsObRJFTuv3XdunVwxRVXsKfIRMfqRv5h+YstaG3Jvl9lQtXzbYtLvhhwH5W/PsMtMHE5166FipMBvkws+hvGuunVRyZU2X+xTOS8jsGWfFE2XGbG//ler+zO0Q6hGvn4JUKNwcGBRHIUASJUR+H1T+biNQsc1Dn5iA95m/GZi87puU9ffkCGP9yNTvblQ0rcty23VnFpFUOoQ0nisqqZJV9crtY7lCRa06KvXT6RkK/NiO+x4pI4nzyIdbBzKMnuki+fhMh+jMU9af9oMUlKCISHABFqePhRakLAMQTk5VzHCqKMCQFCQAkCRKhKYKRMCAE1CIivvGCO9EKLGlwpF0IgEggQoUYCZSqDECAECAFCIOYRIEKN+SaOjIDy6VReKt9bxdO/4rukdmoVyu2emTxjbRlV7wCWKveDZvCkOIQAIdCKABEqaYMSBIwIlWcunl6VPRgpqYDJTGKNUEPhbhIWikYIEAIKECBCVQCi27Lo+9ulEanSxkcv18qxYqFyJwx4dxODniMF/J47MkAXfOgLWDwxLJ+65U755T1I+bSvSKiyK0B+uhbL5k4buLWHp4nR0xDuaQ4fPpy5BJTrdf7557Pf+fdGjiz4tRv0bvT4448zDMR6ik4ruFx6LhG51S+6SNQ7iRwKk4goCxVCCPgAASLUGGxkNxPq7bffrrki5KSoR6ivvfYaFBQUaHcu8U6k6H5PdJ+HTciXk0O5IOSEKrsCFL0xifdM8aoOXuPhjg+wHLSwucs/vK4iEzMnP3T5h56fMOD9XD7p4N6NuLtAMb7oQ1dc4kZXgEYuEfkVIHTSoOceMRQmMdgFSCRCICoIEKFGBXZnC3UzoaI1JT7xJpIJ3jcVnUAgkYnWnkwwouMBJBUkYHS0wC1bvbuo4r1R0XWgvO+o51WJO6JH5wrcVzGWKTqvwEkC39dEMsV68fhGL9CIZYuO/7mWIF5Glrw4sVi+fLn2sABPizKKbguN3DI6q5GUOyHgDwSIUGOwnd1MqGYtVP7UG1/CxKVU0Xm+7LydEypakBiMXBAaWahuIlRumYuqGWziwS1UJNRg3o2CuWWMwW5AIhECEUeACDXikDtfoJsJlb9eIrq7E5csuYclXPLlr9ZwshMJNdiSL18C1jsBK+6hym4D+Ys28pIvr18wC1XPLWCoJV/ZuxF/FYYv7cpL2XpL4yIOuOSr5x6Ra1wwt4zOayWVQAjEPgJEqLHfxhGRUDzQIy43orXF9z/5Pid/lkzcf8SlYLRC+dupoptCK4eS5Pc9gx1KwvpwV4B8j5O7PRQPJZkl1PT0dHZ4yuyhJD1CxYfZgx1KQtIVl8YRa1zixoNSKEMo94gYn5Z9I9IlqBAfIkCE6sNGJ5HVIuCWK0FqpaLcCAFCwCoCRKhWEaP4hICEABEqqQQhQAggAkSopAeEACFACBAChIACBIhQFYBIWRAChAAhQAgQAkSopAPKEBAPxGCmeH+Sv1PKD+DwwozuZOLv/IATHp7BYPR2qbKKU0aEACFACChAgAhVAYiUBTBnBvzaCXdugKdP586dy+Dh12TwFCsGfq+SPxgunngVCZR81ZJ2EQKEgFcQIEL1Sku5vJ7BiE9+JUa8CypasOjmT7ZGiVBd3vBUPUKAENAQIEKNMWWo+PUUqHppYcSkyrxpLOQ+MVNbmtVz9s6XbbkHINHhAneWUF1dze5wynckiVAj1pRUECFACISJABFqmAC6Lfm67r0iXqWTdmwNKBMJE5d7MSBJ4hKwSIyiizxuraIDd3RMgA4VCgsLWRoMRKgRb04qkBAgBGwiQIRqEzi3JoumhSpjIvrX5Xc177//fnjjjTc0h/Hy+6Siz1rcbyVCdaumUb0IAUJARoAIlXRCCQJIhNwHbVZWlrYEzP3x4hcY5+WXX2au+aZPnw5ImDKh8r/502ZEqEqahzIhBAiBCCBAhBoBkP1ShOiDFmUWn2nDv/lSMD4szl+FkQkV43FrFp890zuo5Bc8SU5CgBDwFgJEqN5qL6otIUAIEAKEgEsRIEJ1acNQtQgBQoAQIAS8hcD/A2SN51rD5LptAAAAAElFTkSuQmCC">
          <a:extLst>
            <a:ext uri="{FF2B5EF4-FFF2-40B4-BE49-F238E27FC236}">
              <a16:creationId xmlns:a16="http://schemas.microsoft.com/office/drawing/2014/main" id="{2DA76693-E614-4D6C-92B8-EF092DF61084}"/>
            </a:ext>
          </a:extLst>
        </xdr:cNvPr>
        <xdr:cNvSpPr>
          <a:spLocks noChangeAspect="1" noChangeArrowheads="1"/>
        </xdr:cNvSpPr>
      </xdr:nvSpPr>
      <xdr:spPr bwMode="auto">
        <a:xfrm>
          <a:off x="685800" y="5623560"/>
          <a:ext cx="304800" cy="316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141371</xdr:rowOff>
    </xdr:to>
    <xdr:sp macro="" textlink="">
      <xdr:nvSpPr>
        <xdr:cNvPr id="3" name="AutoShape 2" descr="data:image/png;base64,iVBORw0KGgoAAAANSUhEUgAAAdQAAAFACAYAAAAF0I05AAAgAElEQVR4Xu1dCXhVxfU/SUgIJIEskJAQEIMsdUMFqy2oVSu4VwVBBdyQUhVx34rIVuymqCFg0T+2irRiFauiQK1aF1oXpKACBiRACAlbQhJCCEuS/3cmzM28yb3v3Xvf3PfufffM9/Hx8t5s5zdn5jdnljNxzc3NzUCBECAECAFCgBAgBMJCII4INSz8KDEhQAgQAoQAIcAQIEIlRSAECAFCgBAgBBQgQISqAETKghAgBAgBQoAQIEIlHSAECAFCgBAgBBQgQISqAETKghAgBAgBQoAQIEIlHSAECAFCgBAgBBQgQISqAETKghAgBAgBQoAQIEIlHSAECAFCgBAgBBQgQISqAETKghAgBAgBQoAQIEIlHSAECAFCgBAgBBQgQISqAETKghAgBAgBQoAQIEIlHSAECAFCgBAgBBQgQISqAETKghAgBAgBQoAQIEIlHSAECAFCgBAgBBQgQISqAETKghAgBAgBQoAQIEIlHSAECAFCgBAgBBQgQISqAETKghAgBAgBQoAQUEKoM2fOZEhOmTJFF9HKykoYPXo0rFixAoYNGwaLFi2CrKwsQp8QIAQIAUKAEIgZBMIm1JUrV8KQIUNgxowZhoQqEm4o8o0ZZEkQQoAQIAQIAV8hEBahHjx4EKZOnQpr165lpKpnoXLrFH8bPHgwFBcXw7Rp06CoqIisVF+pGglLCBAChEBsIxAWoeLSLYaSkhLDJV8k0EmTJkFhYSH069ePEar4d2zDS9IRAoQAIUAI+AUB24SKlufkyZNh1qxZMG/evKCEKlqkmG7ixInMSkWCpUAIEAKEACFACMQCArYJFfdCL7jgAraMG2xfVF7iDYdQDxw4ALjMLIZ27dpBenq69tXhw4ehtra2Tdt06tQJkpKStO+rq6vh6NGjAfE6dOgAKSkp2ndUHgDh2aIOpC8A1B+oP/DBkfqDPv3bIlQkyQULFsD06dMBSSgUoapY8sWBHZeW8X8xJCQkwEknnaR9tWfPHqioqGgjbW5uLnTt2lX7ft26ddDY2BgQD8m0d+/e2nebN29mgwiVR3iSvgCE0x+ys7MhLi4OMjIy2MSW8AwPTxrPgBk/0Ryv9SjVFqHi3umYMWPa5DdhwgR4+umnGcnyIFukdg8lodW5detW1iGTk5O1/BMTE9tYqDU1NW3q1rlz5zYW6pEjRwLidezYsY2FWl9fHxCHymuBg/AEIH0BMNsfMF5paSkUFBRAamoqs/ip/x0AGl8Og9fGazTq9u3bp00ORYKwRagyW4W6CqPi2gy3POWZmb7hTd8SAoSAmxCoq6tjK0ycUN1UN6oLIWAFgWC67AihogWLnYdfo1Hh2IEI1UqTU1xCwF0IEKG6qz2oNvYRcJxQ5aohgS5ZsgTGjx9vv9ZSSiJUZVBSRoRAxBEgQo045FSgQwhEnFDRexIGPAGsKlRVVUFZWRnk5+dDZmamqmwpH0KAEIgAAng6v7y8HPLy8gLOWESgaCqCEFCKQMQJVWntj2VGM1wnUKU8CQFCgBAgBKwgEGxyqGQP1Upl7MbFKy4oCJ4gxqsyFAgBQoAQIAQIATch4BlCdRNoVBdCgBAgBNyIwO6nnoF9Ly2EzlddCV3ungjt6FWviDaTZwgVLdSGhgZ2B5Us1IjqCBVGCISNAPVf+xBOGHerqcTH7a2EX6xaq8Xdl9IRvuzdC4rzugVNP3/Bi6byp0ihEfAModIeaujGpBiEgFsRoP5rv2XMEurwL1dD96rqNgVt6N4NvurdC6o7dtStBBGqtbYJNjn0DKHSKV9rjU6xCQE3IUCEar81zBDqwC2lMLj4B1bI3rRUaIqLg+za/VqhB9onMVL9pmd+m4oQoVprm5g45Uv3UK01OsUmBNyEABGq/dYIRahZdQdgxBdfQ/sjLY99vD1wAJRndIYzS7bBwJJtAQWXZHdhxLqrcyfteyJUa21DhGoNL4pNCBACihEgQrUPaChCHfrNeuhfvpMVsL57LvzrlB9phfWsrIJBm7dBftU+7bujCfGMVL8q6MW+I0K11jZEqNbwotiEACGgGAEiVPuABiPUvhW74OK161jmh9u1g4XnnA24vCuHMzdvhTNLtkK7xibtpx2Z6ezQ0mP/+If9yvkwZUwQKn9tplevXoBvm1IgBAgB7yBA98jtt5URoSYdPQojvlgNXfbXscz/fWJf3T1SXnK36lpGqsfv3htQmS63T4Ccxx61X0GfpYwJQg32ZI7P2pPEJQQIAR8hYESoP924GQYd2yMty8yAJT8+3RQqp23bzpaBOwpvSyefdCJ0vfsu6HTZJaby8HOkYJNDz5zy9XMDkuyEACHgXwT0CDVvXzWzTnn4+9kDoSK9s2mQMusOAC4D96vYFZAmY8wNkDtjKsS1b286L4rYigARKmkDIUAIEAIuRkCPUK/8ei302lPJar26V0/4rP8JtiQ4cUcFXLq/Hg5vbT0NnNgjn1mrGdePspWnnxN5hlDRj29FRQXgA+Poz5cCIUAIeAcB6r/220om1FNLd8DP1hezDGs7JLODSI3x8bYLKJo5C/YUFsG+hYsC8uh85eXQbfrj0C4723befkvoGUKtrq6G0tJS6NmzJ6Snp/utnUheQsDTCNApX/vNJxJqp4MN7M5pasMhluGKASdBcW6O/cyFazO1774He56dCw3rWk4NY0jo3Bm63j0Rsiaoe9s6rMq6IHGwyaFnCJUcO7hAk6gKhIBNBIhQbQIHACKhnr+uGE7ZvoNl9kNOV3jv9FPsZ3wspXgPtbG2FvY+WwR7//R8QL6pPzsXuk2dAu379gm7PK9nEBOnfIlQva6GVH8/I0CEar/1OaHidZcrVn/DMmqOi4NXhpwF6AA/3KDn2KHu35+wZeD6L75szT4uju2tZj94X7hFejo9Eaqnm48qTwh4HwEiVPttiIQa19zMTvXmVtewjP7bt0DzdGQ/55aUhp6Smppgz7NFjFibhSs2Hc44Hbo9Phk6njko3KI9mT4mCJX2UD2pe1RpQoAhQPfI7SsCEipecfnJphKWye5OafDqT8+0n6GUMpTrwfpVq2FvYRHs/+DDgJSZt94MuTOnKauHVzKKCULFjeDy8nLIy8ujU75e0TyqJyFACISNwGPXXguj/rsK4pubWV5vDToNtnXJDDtfnkEoQuXxKl9YwKzVRsEvcPsTekPOlF9D2s8vVFYft2cUbHJo+1DSypUrYciQIUz2AQMGwOLFi6Ffv366WFRWVsLo0aNhxYoVMGzYMFi0aBFkeeQl+d1PPQN7Zj8DXe+7B7Lvv8ftbU31IwQIgRhD4B8Dfwx9du5mUq3Lz4MPTu6vVEKzhIqFHvq+mJFqzVvvBNQhfcQ10P3Z2Urr5cXMbBFqcXExTJo0CQoLCxmJIkEuXLjQkChnzpzJsJkyZQqIn6MFWKjXG8R6TVreusyxsm9v+LrguJDVtqKgITOjCIQAIeBbBKr//gbsuOd+Jv/BpER4ZcjZ7H+Vwc54te9vi9ky8OHS7VpV2mV3hZzJjwKSq1+DLUKVwZIJVvydW6dIpoMHDwaMO23aNCgqKrJkparcg7FCqGf9sAXwHw+f/KgPrDmuR1B9saOgflVAktsfCKjsv/5ADNjSaskvroHDJS3jz/rzzoDtJxUoF/++yU/ayvNI2Q7Y8+wc2PfXVwPSpw29CHq++DxAXJytfL2cSAmhooX66aefwtNPP91mf1Mm22DkGwxIla/NWCFUrNPg4s0wcEura64PT+oP3/XIM6wuEaqXuwTV3QkE6JSvdVR3zpgFlfNfYAkr83Ng1ZXnWM/ERAq7hMqzrn1nKTsN3LDhe620uORkyPn1w5A17hYTNfBWFEf2UBECJMdRo0bB2rVr4bPPPmMWqBxkixQt1okTJzIr1WjPVQ9elfdQrRIq1ue8DRthwLYyrWrvn3IibOjeTVcTiFC91UGots4jQIRqDeMDK/8DW0feoCX6fMSFUJOdYS0Tk7HDJVQsprGmBvY8Mwcqn/+/gFJTzj4LeiyYDwkx5N3O8VO+nFjnzp3bhlRVEyoeZhJdD8bHxwdYxfi0TkNDQxtVSk5OhoSEBPa9HULFdBd+9z2cVFau5b3stJNhU7e2fi5nF84BsTxMgKeUm5paH/fF7xITEyEpqfUxYJz5HDlyJKDuduSj8logJDwBzPSHSOgL1mPr1q1QUFAAqamp1B9C6Oe268dC3SefMj3ecno/2PiT8D0iGfGrSKjh6svhlf9h1mr9V6sCiku/605Iv+sOiIXxzHFCReSMDhupWvLlFqqsFCkpKdC7d2/tay6sHI935HAIFdMO/WY99C/fybJHbyVLTz8FtmR3CSjuzrvv0QYO/sPmzZvhwIEDAfFycnIA//Gwa9cuwH9isCMfpqfygGFJeNZBSUnL/UUxiP0hEvqCj1rg4xa8XNJPY/1M/+hj2Dl1BmuuxF694N1LBrKxxqkgEqqZ8TOUvjQ3NjJrFfdXobFRq3ZzwfGQPGsGnHBu69K1ivIiPX46Tqhofd17771wzjnnsOsxYpCXeO0eSqqqqoKysjLo2rUrpKWlaUWg1Sm+PsMff5WVD+OEa6HyPC/937dwwq497M8jCQnw7hmnQGlW672wp54tZHXi5WE8xAjrJga0TmULFa0qMdiRj8prQRCxJDwbme4F6w+R0Je4uDjYuXOndo+c+oO+fjZtL4MdV42Apro61mTd582BF7/72CkuZfnKFqoqfan5z3+hsnAuHPz0s4D6475qtxlT2XdmxutI6KeV8Vo5ocpWJ95JvfPOOw3voqq4NqNyD8bukq+oFeJ7hA2JibD0jFOgPKPlFRzaQ3W0/1PmhEDMIrDj/oeg+tXXmHz4fFr+c0Uwe9YDjsqrYg81WAXxYBVzCHHMbSLGTczPhx7Pz4MOA051VDYnMg/mZMj2KV/RsQNWWjyUhKd+cZkJr8pgUOHYgc9k5JmEHcBUKGjCkaNwxnsrIXNHi6XakNIB/nfJT6E2OyNgxmenfpSGECAE/IdA7XvLYPv425ng8R06QO8PVkDScT09T6hsfNzwPVsCrn3n3YCGjTWHELYJNeiMpLISlixZAuPHu/MNPRWEivIn1TfA6cv+A+m7qhgc9Z1TGan+8qnAp4/8NzSQxIQAIWAFgeZDh6Dk8qugYf0GlgwdJHS5YwL7rGq8MqqP0xaqWO6+RX9jh5aO7Gh5gg5DQqdOkD9/LqQKe6tWsHNTXEcIFa1XDHrXaOwKz0+fyadn7eSnUkE71h6A05b/F9L2VrOq1GV2htPfeRuSeoX2qGSn7pSGEPAiAir7rxflD1Xn3U89DXtmP8ui4WsuBe+8qSVROV7p1SOShIrlH9le1uIQ4m+LA6qTdtGF0PMvC0JB5erfHSFUJyRWuYeqWkFTq2oZqaZU72/pEANOhR4vPg+J3fTvqTqBD+VJCLgZAZX9181y2qnbwTVroeSyX2hJey1eBClDWu/0qx6v5DpGmlB5+egPGIn1UPHGgCrhvjHuH7s1BJsceoZQ+Snf/Px8yMwM76UFJxS08+59jFST6+qZHnQ868fM/VYsXWh2q4JTvdyPABGqcRttHzcBapevYBEybxwDub/9TUBkJ8YrsYBoESrWoXHfPkaqlS+8GCBzxx8PguPffN2Viq38lG80pFTpKckpBc0o38tINanhEIMI9wTQUsUDBhQIAT8jQISq3/roB7f8wUfYj4m53aD3B/+EhM6dfEOoXND9H3wEe5+dA/Vfrw6QPe93syBjbOBVzGj3IyJUqQWcIlQspsv2XXDmB19DU32LpZo29OfQ88UXfOkoOtqKT+W7BwEi1LZtcXTXbtg87FI4umcv+zHvyd9DxvWj2kR0crzCwqJpoYrCNh85wqxVPLQEgle59n37QMHStyA+paMrFJoINYKEikWNHzQUSm/7laYUna+4HPL/VOQKZaBKEALRQIAItS3qFVOmQdWLf2E/pF5wPhy38M+6TeMXQuXC13/xFSPWuo8/CcAj59GHoMvEO6KhvgFlxgShqnxtJhIKWvPW21B2xyStIdKvHQ7dn3kq6spAFSAEooGAynvk0ai/6jLr/v0JbBt9o5Zt7xXvQvLJJxGhCgjs/dPzsPeZOdC4v+WwJ4Z2OdnMWk3My1XdJKbziwlCVfmeYiQIFVunevHfYcd9D2oNlTH2Bsj73ROmG44iEgKEQGwisOXKa7T9wq6TJkL2w8bekCI1XrkR6YZ161scQry7LKB6XW6fADmPPRqVKgebHHrmlK9K5CKpoFUvLYSKX7d4jMKQddut0G364yrFobwIAULAQwjsfW4+7PrNb1mNk3/UH3r/a3nQ2kdyvHIrjPte+StzuH+kokKrYlxye2atIoZuCUSoDrSEvMmPvizxsWAeuky8HXIefdiBkilLQoAQcDMChzZugh/Ov0irYo//mw+dLhlGhGqi0Q5vK2XWKq78iSHv909AxpjWt2NNZOVYFM8QKjokxuef8Bko8XUZO8hEY8aHirD7D617qNn33wtd77vbTvUpDSHgOQRU9l/PCS9UuGzi3VDz5lvsm87XXAX5c54JKU40xquQlXIogpmHS/pV7IIzN2+FzLqW5zDxcZLnL2x9Ei5Y1Zx+uMQzhFpdXQ2lpaXQs2fPgAfG7bRrtBR09+//CHsK52pVzpn8CHS541d2RKA0hICnEKBTvgDiQcWEzp2h9/vvQWL37iHbMVrjVciKORDBDKFisR0OH2Gkim9Tf3HC8bD2uHxTtVFBqMEmh54hVC84duAtGuxe187pM6Hy+VZ/lfguIL4PSIEQiGUE/E6o+L7pDz+/mPmxxdBt6mOQ9cvbTDU5EaopmExFUkGoMXHKN1YIFVu94tHJUPXyIk0B8v7wW8gYfb0phaBIhIAXEfA7oe763R9g75x5rOlSzj4Ler0R6Bg+WJsSoarTeCLUY1jGEqGiSDvufQCqX2v1Vdn92dmAbwNSIARiEQE/E2r9V6tgy1UjtGbt9fpiSPnJWaabmQjVNFQhIxKhHoMoFvZQ5dYuu30i1Ly9VPu6x/y50Onyy0IqBUUgBLyGgMp75F6TfevIG+DAyv+wamfeejPkzpxmSYSLXw98jcVSYhORl4/oayJWZKKY3UO1Wxsi1GPI4UZweXk55OXlefKUr5EClN5yG+z/57/Yz3EJCdBjwfOA7wJSIAQIAe8jIN5DTzquJ/R+fxnEp6RYEowI1RJcQSOrINRgk0PPHEpSBymA25ZQtl03Buo+/YyJGN+xI3v2LeWcISpFprwIAUIgwggcKdsBm869AJoPtbw+1f3pJyF9ZOvSr9nqEKGaRSp0PBWEGqwUXxKqGxUU91hwrwVDQmYG9FzwAuCbgBQIAULAmwiUP/Aw7Ptby+GjThcPgx4L5tsSxI3jlS1BTCTywpJvTBCqyj0YtypoycWXw8Fvv2PtlZiby95S7XDqKSbUkKIQAu5GQGX/dbekLbXb//4HUHrzOPY5LikRCpYtheT+/WxVve7PL9lKZzZR6i03mY3qeDzfEuqiRYtgzJgxGsCfffYZDB48WBfwyspKGD16NKxYsQKGDRsGmDYrK8tS46h8bcathArNzfDD+UPh0KZNDJuk43ux5d/2fd1zaMBSo1FkQuAYAr465dvUBD9cgP34ByZ91/vugez777GtC0SotqFrk1DFkq/yPdSVK1fCzJkzNWLEv++8805YvHgx9OvXdhaGcTFMmTKFpeOfrcCk8tqMawkVAJoOHIDNF14Mh7dvZ/DgrLbHiy8AHmigQAh4FQE/EeqewiLY/fsnWVN1GHAqFLz3dljNRoQaFnwBiVUQquOOHbgFioQpW6nyb8XFxTBt2jQoKiqyZKX6hVCx9Y/u3gObh14KR/fsaemUpw1glmq7nBx1mkU5EQIRRMAvhIrPjWHf5aHnX/4P0i76eVhIE6GGBV9sESoS6KRJk6CwsJBZr/LfZqHyE6EiJoe3bgPcU+WP63Y868eMVBPS081CRvEIAdcg4BdCLb3xVtj/wYcM94zrRkLeU38Iuw2IUMOGUMvAExYq7okuXLhQd29UtkjRYp04cSKzUvWWh42gq6qqgrKyMsjPz4fMzMywEHbzkq8oWMP6DVBy6ZXQfOQI+zr1vHPZQaX45OSw5KfEhECkEVB5jzzSdTdbXvXrS2DH3fex6O26doXey5dCu27hryoRoZptgdDxXE+ouH86ZMgQMDqUpIpQVc5wvUKoqB71q76GLb8YrmlK2rCLoOeC5wHi4kJrD8UgBAiBiCDQuG8fbBr8M2isqWHldZsxDbLG3aykbD8Rqtt8BOg1YLDJYVj3UEORKVZG1ZJvY2Mj7N+/HxISEiA+Pl6TEz+L76NivIaGhjY4JCcns7QYnCbUNy7pDmJ5WCY2QlNTU0C9EhMTISkpSfsOT48dOWaN8i9RvsavVsG268dq8VIuvQS6PtNy6IEHleVZxTNc+ag8UKovhGfk8ax54vew7y8vs+6Yet45kL3gedv9XW6/gy+/ooSYjTIRr82YGT+d7O/zn5nqqKx3P/L7kPxgVj69itom1FAne3lh8hKv3UNJmN+uXbvYPzGkpKRA7969ta+4JSsLW1BQAKmpqREh1D/0bQCxPCx08+bNcOBAy4O4POTk5AD+4yGYfLXLVsD22yZocZt/fiE03d/6QLnq8nhBZvBUIR+V16qfhGeLNqjq707jGbf2W4h/ZLLWN4//x+tQkZkRVn8X+wP8/Q1HSUYk1Gj393+90zIpcSr88u5pUFJS0iZ7O+OnXh1tESqS4qhRo2Du3LmGd0/FwlRcm+EWKlpsooWKVmebGd3Bg21kxTiRslBfv7jF3zAvDyuDFirKIAa0TmULFa1UMYjyVb/xJuyYdK/2c9p1IyFz+uPsbyfKw3yxzlh3OVB5wNrOSvv5GU/ECVdf+EqKiv7gFjwrrhkJh9etZ12ky69+CTlTfq2kv2vyRdhCjWZ/f/5Zaw8HWCVetFBVyaeMUGWnDjzjV155hTlwwN9xFoDXaDCocOzg1z1UudH2LVwE5cJsOGv8rdBtWgupUiAE3IqAyv7rJhkrX1gAO6e13K1v36cPO4gUl9xeaRVpD1UdnPdNDtwqs5MzXxaXt9kwL1sWaqhKIIEuWbIExo8fHyqq6d/9eMrXCJzK+S/AzhmztJ+7TLwDch59yDSWFJEQiDQCsUioh7dshU1DfqZBmT/nGeh8zVXKoSVCVQepCkJ13LGDLC7ur2IwckVoBx6/3UMNhdGe2c/C7qee1qJlP3AvdL23dU81VHr6nRCIJAKxSKjbJ9wBtUvfYzB2/sUVkD9vjiOQEqGqg9WThKpO/NaciFDborrrN7+Fvc+1vmCRM/lR6HJH68ElJ9qB8iQE7CAQa4Ra+95y2D7+VwyK+NRUKFj6D2jf5wQ70IRMQ4QaEiLTEYhQj0FFhKqvMxW/ngL4iDEPuTOnQeatau6/mdZSikgIhEAglggV3zfd+NNz4ejOlhsHOY88CF3uutMxHSBCVQctEeoxLH3x2oxNvdlxz/1QLRytz/vDbyFj9PU2c6NkhIB6BPhpcfl0uPqSnM9x16zfwd55f2IFdTxzEOA1GScDEao6dIlQj2Gp8j1Fpx07LB8R+efWtv/ydqh9d5mmed0Ln4b04Ver00TKiRAgBODgmrVQctkvNCSOW/gXSL2g9WCSExARoapDVQWhBpscOnLKV534zuQUi4SKSG0bcxPUffSxBlqP+fOg0+WtL184gyblSgj4B4EtV18L9V9+xQTOvGks5D7RcmXGyUCEqg5dFYQarDZEqOraSsspGhYqL3zriFFw4L9fsD/jEhKYM/20n1/ogJSUJSHgLwTEO+CJ+d2h4N23oF2XLo6DQISqDmIi1GNYoneLiooKyM3NDfCMZAfqWLVQORYll/8CDv5vLfszPiWFPfuWMmSwHagoDSGgBAGV/VdJhSxmcnT3bigeeDbAMX/ceb+bBRljR1vMxV50IlR7uOmlIkI9hkp1dTWUlpZCz549IT3MN0FjnVARss0/vxgaNnzP0EvIzGSkigcoKBAC0UDA66d88Vk2fJ4NAz4Yjg+HRyoQoapDWgWhBpscembJl67NWFcq9OKC3lwwJOblQo8XX4AOp5xsPSNKQQiEiYCXCbXu409g2w03tiAQHw8Fby+BDqefFiYi5pMToZrHKlRMFYQacU9JoYSy8zsRqh3UADYOOhuOVOxkiZOOP55Zqu379rGXGaUiBGwi4GVCxXdOD29tmZh2vXsiZD/0gE0U7CUjQrWHm14qItRjqBCh2leq7086DRqrq1kGyT/qzw4qJfXsaT9DSkkIWETAq4S6+6lnYM/sZ1r6zsknsYNIce3aWZQ+vOhEqOHhJ6YmQj2GBu2hhqFUTU2woc+J0HTs4fUOpw+AngtegHY52WFkSkkJAfMIqLxHbr7U8GIe2rgJfjj/Ii2THn+aC52uuCy8TG2kJkK1AZpBEiLUY8DgRnB5eTnk5bW8NRpO8MOhJBmfpro62NCvdf805eyzmKWa0LlzOFBSWkIgZhHYdv1YqPvkUyZf+rXDofszT0VFViJUdbCrINRgk0PPHEpSBymAnxRUxO3ort1QfMaPta9Sf3Yu9FzwPMQlJ6uEl/IiBDyPALryRJeeGPCUPB5ESjq+V1Tk8tN4NXuWs/vTKgg1mBIQoTrQRVJvucmBXNVkKb/hmDZsKDuoRIEQ8AoCE8bd6mhVn3u2EIpP/zE01dezcro9/hhkTbjN0TKDZU6Eqg56ItRjWKrcg/GTguqpYsO69bB5aKtLQiffclTXFSgnLyOgsv86TahTu+YCekXCkDLkp9Br8V+jCr2fxiuvb8d5xkJV+dqMnxTUaCSo/2oVbLlqhPZz+sgR0P3pJ6M6cFDhsYuAylO+ThJq3r5qGPHFaq0hjnv1FUg9Z0hUGyauz5WOlt+86W1H87eSuRcINSb2UFVemyFCbVHxgAvr6Oz7xvCVYkUAACAASURBVDGQ+9vfWNF/iksImELAK4R6w8ovocv+OiZT1vhx0G3aFFPyORmJCFUduir8rJNjB6k9iFBbAal9bzlsH/8r7Qu3DCLquhDl5AYEvECoA7dsg8HFmxlcSQXHQ8Hbb0JCRnrU4SNCVdcERKjHsCQL1b5ShVoi61++E4Z+s14rYFXBcfCfvr1NFzh/wYum41JEfyLgdkJNO9gAt3z8H61xus/+I6SPutYVjUWEqq4ZXE+oxcXFMG3aNCgqKoKsrCxdySsrK2H06NGwYsUKGDZsGCxatMgwrhF0VVVVUFZWBvn5+ZCZmRkWwn6zUEMRKoJ5SukOOH99sYbrdz3yYH1+Huzs3Ckk1kSoISHyfQSV98jN6LNVwC9f/Q0U7N7LkuEbwviWsFsCEaq6lnA1oSKZjho1Crp16xaUJGfObHmEd8qUKSB+tgKTyhkuEao+8mdsKYUhxT8E/LihezdGrDuCLH0RoVrRZIobLgKqCbXPzt1wyZrvWLWOJiRA33ffctUjEkSo4WpMa3oVhBpscmj7lC9amWPGjIEZM2bAypUrDQmVW6dIpoMHDwYzFq0efI2NjYCCoJekhISEsBD2k4IiUFYGoLN+2AI//mELxEkIb8zNgfX5uVCa1XZ1gAg1LHWkxBYRsKLPobJGPb/tw0+hw+EjLOrnfQpg3L8/DJUsor/7abzywinfYI1vm1DXrFkD/fr1g9WrVzOr02gZFwl00qRJUFhYyOLLf0dUM48V5icFtUqoGL9rbR2cWFYOJ5WVQ7tjDyrzdtqc0xXW5efB1q6ty/tEqNHQ4tYyVRKMniRua1+V8p77/SY4bet2JvbO9E7w2tmDwG3y+mm88i2h8o6H1mkoQhX3WNFinThxItt3RYI1G9BCbWhogOTkZLJQzYJ2LJ7dASiz7gCcVFbByLX90aMBpSKhIrEiwbptALIIj+ej221fs4KraF+V/VeVvNm1++G6/3ylwbD0jFOhJLuL6/SZCNWspoaOp2LJ1xELNdKEyvdQZef48fHxAc7yeceVhRaJ2GkFrVvztzbEj8vVTZK1l5iYCElJSVpV8cLwkSMtS0882JEP04rl3TfprtCaFiRG5/qDzFo9sawCOh4+HBBze1YG/GTGdEgadlHU5OMVihSebisv3PYNpRycUMPRT+yXW7duhYKCAkhNTQ3QT6t4Nr76Wqgqm/p9559egENlZSxu6pmDIOsXV7DPcSNbHZ6o6H9W5RMf/0Dc2vW/2pQ8diOJjh3MjJ/y+BKufGgo8TB82Q67YphK9+7VvZlhFowfQskXbHJoe8mXV8iMhapiyZef8pWBSElJgd69W694cOKV4/GOzDqMw55H1r7xG23g4PXYvHkzHDhwIKBaOTk5gP942LVrF+A/MdiRD9OL5c19tuU9x3BDasMhjVjTJKWMP/VkOPrzC6H5ogu1YiIlHy/Qr+Wpal8j/eCEGo5+5ubmQkVFhdYvwukPOZ98Fq4qw/7Pv4Cqpe+xfBI6dYJu42+FdhkZ7O+Sgadr+avof+HqZ9rpN4Qtb7AMREI1M37K40u48pWUlGjVK/j6f47KCtcOB7E8XpjID6Hkc9SxQyhClZd47R5K4vdQ8WpOZ+HJMTygJM/o0DqTg3iYyWlC3f+/v7Y5PIV1wpmNGNA6lS1UtALEYEc+TC+WN2J5uVIlTamrgbM+Xw5n/XcZdNkbmHfSKSdD2rXDIXXENZDUoUNE5OPCRQpPt5V3/92TlLavnJloodrVT1ydkS1Uu/0hXAu1qf4gbH/id5qYmVdcBmlntb7ChIMuDyr6X7j6EmkLNdT4KY8v4coXUN7f33BUlzvcOIaNjcH4IZR8USVUrJyKazMqHTs4Tahu8o2J+Du10Z/cUA8//nw5jFz3IRzauDFAR5N/9CPIuGEUpF8/CuLDfL/W0R4WA5mr2lM0gkLFHqqbrr3tfe11OPDNt0zcDn37QPaNYwJEd9trUX4ar7xwpTHihIonftGsxqsyGFQ4diBCtT/yO62kKaOvh31/W8z+NXzbcp+Ph/a9ezNSRXKlx8ztt2GwlESo5nE9WLwRdh97SQZTdbvtVmjf6zgiVPMQOhrT6bFKxWTJUULVQxcJdMmSJTB+/Hhl4Kt8bcZPMz5sgEgqKZJq9d8WQ/3XrS92YB0Se/SADCTW60dBu+yuyvSCMrJ2z9gOXiosVJX3yMPR5x1Pzoaj1TUMhs7nDoH0oRe1gUTFoGsHZ6M0fhqvwmlbM5iraNuIEyruq2JARw6qgsr3FP2koJEmVN7e1W+8yYj1wH8/D1CBdjk5GrEm5ndXpR6+zscLFqrKBrI76Fa//wHUfPwJq0piTg50Gz8O4pPbE6G66Pk2u21rVr9UEGqwyWHYp3zNCuKmeESoalsjmJLWvvMuWwrGp+LEkJCRoRErvuxBwT4CRKihsTuyew+UFxZpEbuMHAEpp56im1DFoBu6RuZj+Gm88gKhBms5IlTzem06ptsOJblBSfeveJ8R6/73/xWAY3xKCiNW3GdN7m/e0YfpxvBBRCLU0I28a8GfoWHLVhYxZcCp0EU4ySunJkINjadTMdwwVoUjm2cIFY864z02vM8mXpOxI7yfZnyIj5uUtO6jjxmx1r7bcgeQh7jERI1YOxhYDnba2g9p3NS+Rnir7L9W5a1btRoq//EWqxqeOMc7p4nZ2YaqQYQavV5jtW2t1tTptvUMoVZXV0NpaSn07NkT0tPDe/SXCNWqGgaPb0dJD/znv7Dvr4uh5s1/tMk8/bqRjFw7DhqotqIxmpsXBiGV12as9N/20ASf16+DRGhmrT87MRdeTAx+KM5tK0xW5LWj4m6S1wu6HGxy6BlCpWszdrpKSxo3K2n9qq+ZxVqt406u89VXses2KT/9iX3hfZDSze3L4Y8Woc48XAZXH61i1VgVnwI3J7d6VTNSDTcRDNaRCFVdJ7Yz+ZdLj/gpX3Xit+ZEhGofVS90yIPffMtOBSO5Nkv+jDtddimzWFPPP88UCLSnaAom05GcHoRMV+RYRDP6fEJTA8w5tBV6NLd6HvtV++Phs4S0kMURoYaEyLEIZto2nMJVtC0RqtQCXmi0cJRGTusleRu+L9aItUnyfZx20c8ZsaYNa3t3UJTZb4Ta97dLVapLm7w2Pnp52PlH0kK96egeePBwRUCd5yXmAP4zE1QMumbKMRvHS/3XrExG8bwga0wQKu2h2ldVLyipLN3hki2a96XGffsCfk4971xGrJ2uuEwXFCJU+7qil1IFoUbiHnl7aIbCQ1thcON+TYwdcUnwTFI3WJZg/tyF2wjVCxMmVRrnhbEqJggVN4LLy8tBfr7NTkN6odHsyOXlWZ9R3Y+U7dCI9aj8Es9PzmbXbdKHBz5vRYSqUnsAVBCqyhrp9d/zG2vhqUPbIOnY4SMsb3lCOjyb1A22x7U+kWimHkSoZlByJo4XxuZgk0PPHEpS2XxeaDSSNxCBo7v3aMR6ZPv2gB87DjyjxV/w9aPY90SoKrXH/YQ6+fAOuP5opSb0UYiDZxK7wV9CnOY1QokIVa3+WMnN62MzEaqV1jYZ120d0utKKsLeWFPDrtvgAaZDmzcHtEjyKSczUn3s3x9AY3y8ydayHk2Fb1vrpRqn8NOSIKLA9bk3O3i0DXo2H9LAWRPfEZ5JymUneu0Gt/VfP7Wv18cqzxBqJPZg7HZAOZ3bOqTXlVSvXZoOHmw5vPTXxdCwYUNAFLy0nzroDEgdeAbEt2/rqzXcdlZx6jXcOojpvTDgqu6/Nx7dCw8dDnyL95V2Xdh+aQOEN5lyW//1Qvuq0mevj1WeIVR6bca+ynpdSYNJ3tzYqJ0KPrhmbUDUdlmZjFTTBg6E+JSO9gGUUhKhWodS1Snf5sOHYdF5V8Hppeu1SuxNy4CFP7kSPul7pvWK6aRw254xEaqSZmWZqJgsxcQeKt1Dta9UsUyoIirVr73O9lnrv/wqkFg7d2bEilZrQqdO9oE8lpII1TqEKggV/UDvmHQfNNbWahX4b+/T4JWfXAnl6cauBK3WlgjVKmLq4nthrIqJU75EqPaV1gtKal+6til33fsA1H29Gho2lwT8mJCa0kKsAwdCu8wM20USoVqHLlxCrXhsKlT9+SWt4Oa4OEakS84IfifZek3ddwjLTxaqF2QlQpV6lRcazc5AYJTGb4TKXfHVr1vPiPXgxk0B0MQnJ2sWa2JX64+dE6Fa1067hHpo0yYou/0uaNjwvVboxpxejEy/ze9rvSImUpCFagIkh6J4YWyOCUKtqqqCsrIyyM/Ph8zMzLCa0wuNFpaAUmK/EiqH4WDxRkas9esDDy/FtWsHqYMGMnJNyu1mGnIiVNNQaRHt3COv/L8XYefUGQGFZd5yE1ycdCocTFR/2IwXRIRqvX1VpfDC2BwThGp3hqvX0F5oNFUKivn4nVA5lg2bNwM+5XXg2+8C4Y2LY8SaduZASMrLCwk9EWpIiMKKgL6ct4/7Jez/4CMtn3bdciDn0YchfcQ14Lf+6yd5vSBrsMmhZ075NjY2AgqCb6EmJCSE1WG90GhhCejzJe5Qr68c2roN9n+9Gg78b00bmFPPHBSSWIlQVWpnYF77//UBlD/4KBzdvVv7Ie3ioZDzyEPQvs8J7Dvqv2rxd5NF7vW29QyhqlQhrzeaVSz8Jm8oQuX4HSorYxZr3aqvLRErEapVDTQXv2LKVKh6sfXgEabKfvhB6DrpzoAM/KbPfpLX67LaJtTKykoYPXo0rFixAoYNGwaLFi2CrKws3Z5jJa5R10MLtaGhAZKTk8lCNTc+abG8rqQWxbW8xH1S00G49mgljDj2bqZY3t/bZcLf22XB+vgO2tcq7rJZlSlYfC+0b7D+e+iHH2DHPQ/AQWHFoMOpp0D2ow9D6rlD2ojuBXn91r6q5PV629om1JkzZzIMp0yZAuJnPWCtxDVqGNpDta+yXldSq5Lb3TNGYh15tBKGhyBWIlSrLQJg1H8rF/wZds2YBc1Hj2qZZt44BrIffcjwzrDf9NlP8npB1mCTQ1uEyi1OJNPBgwdDcXExTJs2DYqKitpYqVbiBuumdMrX+iDGU3hBSe1L1zalXULlOZ3cVA/XHq0yJNaH33kJ0IJyS/BC+8qEigRadsddUPvuMg3Gdl27Qs6jD0H6qGuDQusFeVXqhp/k9YKsyk/5IoFOmjQJCgsLoV+/foxQxb9FZbISN5gSqnTs4IVGow5pH4FwCZWXfMoxYr1Gx2LNGHMDZI65AdAhf7SDF/RZHISav/gSdj42DQ6XlmrQpV10ITvF275f6LulXpBXpU74SV4vyOoIoYoWKVqhEydOZFYqEqxMqGbjEqGq7IateXlBSVVKropQeZ1OPUasVxsR69jRkHzySSpFsJSXF9qXD0IZi1+H2r+8HCBf9oP3Qdd7JpmW2QvymhbGREQ/yesFWWOKULt27QoZGfbdxqH+XvbCxybU2H6Ud8efZz+xAyn9Ju/Jl050AEWAfgdrYFjNDriwJvCVEyys03UjodPo66H9iT9ypOxgmXqhfWvXrYfdkx+HOOEOMGKV+eB90PHccyxh5gV5LQkUIrKf5PWCrPX19czJUEFBAaSmpga0nq09VCvLuFbiBtMr/tqMSkWlvAgBOwjEbSiGuGXLIe79D9okb75kGDRffik0FxxvJ+uYTBP31jsQ//IrAPUHNfkQp6ZbbgRIS4tJmUmo2EdAGaHKS7yhDiWJy8HB4gZrAnwyB8vFGUFiYmLst5ZCCV96/kmFubXN6qZfPuBo/lYzn/DPbVaTWIo/f+hxLH7DmrVQ+9dXYf8bb7ZJjxZr57GjIal/4BaIpYJMRnbKIufFf/dekcmaBEbDp/X2PPQo7P/H29oPCZkZkPnAfdApxMGjYAVGqn1tCU2JYh6BpqYmOHLkCOMi2cmQLQsVEbNyFcZK3JhvDRLQcQQufn2jo2UsHxF4cAbvT1a9tBCq//5Gm3LZ4aWbb4TkH/V3rE6q94zlitq5JlT3wUewc9Zv4VBxa1ukXnA+O8WbHOayeKTb17GGo4xjDgHbhBrMWQM6eSgpKWF3VDGocOwQc8iTQI4hMHuWsxbzfZP1LX584ByfGKt+fYk+sd5yEyQ7YLG6jVB3/+6PsGfO3AAMut53N2Tff6+SNidCVQIjZeIAArYJNVhdkECXLFkC48ePV1Zl9ONbUVEBubm5zJ8vBULACIFoESqvz8G130DVgj9Dtc5SMFqsWbfebOp6iNkWdguhHt5cAhVTp0PdR62H/tAyRycN7X76E2X9lwjVrGZQvEgj4Aihrly5ksmBTh9UherqaigtLYWePXtCenq6qmwpnxhEINqEqhHrN98CPkFWY0Ss426G9n1D37sM1URuIJiqhYtgz5NPw9G9e7XqZlw/CrIfeQjadcky9JQUSja9390gr516U5rYQCCYcecIoToBm0rHDk7Uj/J0DwJuIVSNWL/9Diqf/z+oWfKPNiAxi/W2W6B9nz62AYwqwTQ2Qvmjj8G+RX/T6p/QuTPbK80YO1r7TqXrULe1r+2Go4SeRED5PdRooECEGg3UvVmmWwfchu/Wwd4/PQ81b75lQKy3ak+UWUE+WoRa9+G/YfeTswGXuHlIPe/cloNHkgcpIlQrLUpx3YwAEaqbW4fqphwBtxIqF7Rh3TrYO28+1AjXSfhvzGIdPw7an9DbNC7RINQ9z86B3U8+DdDUpNWz6913QfZD9+vWmwjVdHNSRJcjEBOESnuoLtcyF1XP7YTaSqzrYe/cP0HNW633NAOI9Ze3QfveBSGRjSShHi7ZArue+B3ULluh1at93z7MKk0bepFhXfEe+b59+5iXs6SkpJAyBYvglfYNS0hK7FoEYoJQcSO4vLwc8vLy6JSva1XNHRXz2oDbsH4D7C2aBzVvvdN2KXjsaOjyy9sgKYjnpUgRKt6zRav0SFmZVs/0kSMYmbbLzo5Y43utfSMGDBUUEQSCTQ49cygpIkhRITGBgFcH3IYN38PewiKoeXtpm3bAN0KzkFiP79XmN8cJ9ZoTYOe0mYBvl/IQn5YKOY88DJk3j424zni1fSMOFBUYcQSIUCMOORXoNAJeH3APfV8Mu58phNp33tUn1gm3QVKvVmJ1klBP2LQG7v/qdaj/4kutLilDBjOrtMNpA5xuSt38vd6+UQGNCo0IAp4hVJV7MBFBlgohBMJEAN327Z79LNQu1SHWm8ZCFhLrcceBU4T6s49eh2HvvQxJhxs0SbpMvIORqdWgsv8SoVpFn+JHCgHPECp/baZXr17QqVOnSOFD5RACUUfg0MZNLcT6js5S8M03wgM9L4TKrFxl9eyypxyGLXsZzvj6Qy1PPByV/ejD0OmSYbbKoVO+tmCjRC5EICb2UOkeqgs1i6oUUQQObfoB9sx+RneP9bNzfgEfnz8cqrK6hVWnAf/7GC5ethCyd5Vq+aQPv5q5D0zMtU/aRKhhNQsldhECMXHKlwjVRRpFVYkqAod+2NxCrDqngj8796oWYs3MsVjHZrjsnRfhgn8t1tIdTkqG9664FSYXWl/ilQsnQrXYHBTdtQgQobq2aahihIB9BA5tLmkhVh0HEZ+edxV8/LPhsM8EsR63dQNb4u33/ddaZTafMADeveJW2NbrRyA/V2enxkSodlCjNG5EICYItaqqCsrKyiA/Px8yMzPdiDPViRCICgJj530IQ5e/ErDnySvy6XlXM4t1X4b+PdHBn73DyDSlrkar+0cXjoT3Lr8VmuLj2XcqCFXlPXI6lBQVNaNCjyEQE4SqcoZLmkEIxBICnGA61tTBCV+th9yNrfufXM5tA/rA1gF9oCG1I/sq+cBB6P3lesjfsEWDor5zKmw6+2TY2Ts/AB6j91+jhSERarSQp3IRgWCTQ8+c8m1sbGSC4FuoCQkJ1LKEACFwDAGZYJBYe3+1HvIMiLWyezac8NU66LSnWsOwok8P2HT2KXAwrYVwxUCESqpGCJhDwDOEak4cikUI+A8BI4utY+2BFmIt3mYISlNCAmw8+2RAC9YoEKH6T6dIYnsIeIZQ0UJtaGiA5ORkslDttTWlilEEQi2Bdqg9wJaCZWLdl9uFLfHi/8GCCkJV2X9DyRtuM6uQN9w6UHpvIuAZQqU9VG8qGNXaeQTMEgwSa+9V66HD/nqo7ZLByLQpoeXgkdOESv03FMr0u1cQCDY59Ayh0ilfr6gb1TPSCJglVLv1UmGxEaHaRZ/SuQ2BmDjlS44d3KZWVB+3IECE6paWoHr4AQFHCbW4uBimTZsGRUVFkJWVpYtnZWUljB49GlasWAHDhg2DRYsWGcY1ahAiVD+oKsloBwEiVDuoURpCwB4CjhEqkumoUaOgW7duQUly5syZrOZTpkwB8bMVcYhQraBFcf2EABGqn1qbZI02Ao4QKlqZY8aMgRkzZsDKlSsNCZVbp0imgwcPBjMWrR5g9NpMtNWIyncrAl4gVLpH7lbtoXpZRcARQl2zZg3069cPVq9ezaxOo2VcJNBJkyZBYWEhiy//bVYYle8pmi2T4hECXkDAC4TqBRypjoSAGQSCTQ7DPuWL1mkoQhX3WNFinThxItt3RYKlQAgQAuEhQIQaHn6UmhBQhYCnCBWt1CNHjgTIHh8fz9wR8sDvCMkAyQ4h0I1hU1NTQLTExERISkrSvqPyAAjPFnVws77Mf2aqqvFANx9+bYb6A/UHriBu7g+iEjvJD3qdRZdQ+WGjtWvXtkkjn9I1Y6GqWPLFBty2bRtgpxZDSkoK9O7dW/uKr2/LFS8oKIDU1FTt682bN8OBAwcCouXk5AD+42HXrl2A/6i8kjZ6QHgC0xU36Mu/3nk5IoQaTn/AV6Kqq6shNzeXTYCp/wEbW2h8qYOSEm+OL6YJ1UrvDEWo8hKv3UNJ2BlLS0shOzs7gBjRUb5soSL5ykF2qo9x0PoSA1qnsoUqEziV14IY4QlMV9ygL88/O81Kl7UcV7RQ7fYHXA3aunUr8IkY9T9gxoFdPKn/Ra//oe5WVFRok0OxQzm+5IuF0bUZy2MYJSAETCPghT1U8pRkujkpossRcOSUL5dZz0LFE79oxuNVGQzk2MHlGkLV8zQCRKiebj6qvMcQcJRQ9bBAAl2yZAmMHz9eGVTk2EEZlJRRjCFAhBpjDUriuBqBiBMqWq0Y0JGDqsD3UHv27Anp6emqsqV8CAHPI+AFQqV75J5XMxLgGAIRJ1QnkMeN4PLycsjLyws4hOREWZQnIeAlBLxAqF7Ck+pKCARDINjkMOxDSQQ9IUAIRBcBItTo4k+lEwIcASJU0gVCwOMIEKF6vAGp+jGDgGcIlfZgYkbnSBDFCHiBUKn/Km50ys6VCHiGUOm1GVfqD1XKBQh4gVDpHqoLFIWqoASBmNhDpWszSnSBMolBBIhQY7BRSSTXIhATp3yJUF2rX1SxKCNAhBrlBqDifYUAEaqvmpuE9RsCRKh+a3GSN5oIxAShVlVVQVlZGeCrFZmZmdHEk8omBFyFgBcIle6Ru0plqDJhIBAThEqHGsLQAEoa0wh4gVBjugFIOF8hEGxy6JlTvvjUGgoiP1vkq5YkYQkBHQSIUEktCAF3IOAZQnUHXFQLQsB9CBChuq9NqEb+RMAzhIoWakNDAyQnJwM+8k2BECAEWhDwAqFS/yVt9QMCniFU2kP1gzqSjHYQ8AKhUv+107KUxo0IBJsceoZQ6ZSvG1WL6uQGBIhQ3dAKVAe/IBATp3zJsYNf1JXktIoAEapVxCg+IWAfASJU+9hRSkLA9QgQobq+iaiCMYQAEWoMNSaJQgjICBChkk4QApFDICYIlV6biZzCUEneQsALhEr3yL2lU1RbYwRiglDpPUVScUKAECAECIFoIxBscmj7lO+iRYtgzJgxmmyfffYZDB48WFfWyspKGD16NKxYsQKGDRsGmDYrKyvauFD5hAAhQAgQAoSAMgRsEerKlSth5syZGjHi33feeScsXrwY+vXr16ZyGBfDlClTWDr+WZkUlBEhQAgQAoQAIRBlBGwRqlxnboEiYcpWqvxbcXExTJs2DYqKiixZqejHt6KiAnJzc5k/XwqEACHgHQSo/3qnraim9hFwnFCRQCdNmgSFhYXMepX/Nlv16upqKC0thZ49e0J6errZZBSPECAEXIAAeUpyQSNQFZQgEGxyqIRQcU904cKFunujskWKFuvEiROZlaq3PGwkMTl2UKILlAkhEBUEiFCjAjsV6gACjp7yxf3TIUOGgNGhJNWE2rlzZ0hLS4P27dszqOLj4yEpKYk5zseAJ7DwRDAGjIO/Y0Cn+vh9U1MT+/vQoUPsc2JiIrRr1459h58xHDlyRPv/6NGjLA8qj/AkfTkCdvsD9sutW7dCXl4e27Kh/tcyztjFk8az6I3XeIWzvLwcCgoKIDU1NYCydS1UJMFRo0bB2rVr2/C7eEo3FJliYlVLvvweqlyhlJQUyMnJgZKSkqBzERR+165dcODAAcN4mA8GjGcUqLwWZAhPYHpH+mKu/+FWzc6dO7XJrl7/IjwBaHzxzvjSv39/ZsyJwfaSb6iTvbwQeYnX7qEkzA/JsL6+nj3fxgXhn3FdGwNaETj7xSBaqDgrRgsVZ8oY+GfRQuV5cgsXZ484i6TyCE/SF2DWFPUHGl9o/DzM+EcmU8TFFqFyC3bu3LmGd09F1qZrM0GNZ/qRECAECAFCIAYQsEWoslMHjsMrr7zCHDjg77gEi9doMJBjhxjQFBKBECAECAFCICgCtgg1FKZIoEuWLIHx48eHikq/EwKEACFACBACMYGAI4SK+6sYjFwRxgRyJAQhQAgQAoQAISAg4AihEsKEACFACBAChIDfECBC9VuLk7yEACFACBACjiDgW0IVD1aJd2vFA1QTJkyAp59+OsB3MC5no1co/j2/i4utM2DAAMMHAhxpPZOZ4pWie++9F+bPn89SzJgxQ/fAmJ688gEz8Y6yW18OCiavTpY+egAAH6lJREFU2F78EJ0Ioywv/82uy0yTTRRWNLvy8nRjx47VtmdEfLBSehiFVVkFicU+KtcxWPvqySti59b+G0xecRyTnevI8uodJhXHAgVNoySLYGNqMHn1vPCJ8SMhqy8JVb4Li9d6duzYwUjyySefZE4LrrnmGkZC4mDDG4cTD96JFd0oBnPBqETTbGYikgTvnCgXnshG2Y3kxd8ef/xxjYDlDurWl4OM5L344ou19kIo5UcaZHk53Fzuzz//3JUTJjvyioO0OBAbTShsqp4jybjOov6KV/jwoj3vj3L7Gskr5oUD+YcffqhNNh2pvI1MjeTt0qWLpsPff/99wETfSF5ePP4+efJkmDVrlqVHSmxU31ISmRTFMXXv3r2G8nI9wML4q2fiJBixQn3Re8DFUgVDRPYlocqYcKsTwR43bpwGuji4YBx0nYbh008/bWO54vfhOK1Q2aih8uIdFAlGVDJRXvzcq1cvNsBg4FegxLzFjh6qzGj+zuuJ8vBnBzt27BgwYQomL/62e/du+PLLLy37oI6G3KHkPeOMM9jEEb2h4cMV4iDjlTaVJzs4QcSg175G8rqVVILpjDipxfGIj0Xi5B69Uhm1L8/bK+0sjqnLly/XlRfJct68eXDFFVfAww8/rD3EIpIzxrHjQ95q/yVCPdYJ0UoTLRh03I8DqUyeet9x0L0wuw+mZHqy6VmhfDbYrVs31z8WL8qLM1y+XI9thisQ55xzDptUiAONOIFAWRcsWMCI58EHH3Q9oVqRV35aUV5adOuSvjjIiQOuaKXpta+evGilYcDtELcu+RrJiwTD7/vrPaFp9Kwm1+np06e7/ilMeZIfTF69bRmOAWKIeWVlZVnlSEvxfU+o8nKZvIRrllDlvVVLrRChyPKSrd7yiixvsGVd+aH5CIlhuhhZXrGNzBAqpp86dSpbtYjUDNe0cDoRrcob7B1jPgAZrcaEU09VaWX9DdW+em8zo5XOPb4FmyyrqnM4+ej1VzuEinJiECeS4dTLqbTymKq3tSGursiEKo5PXF5a8nWqtQTLlCuW3OH0LE4jq1X0DOVglW1nrbdhb0beYITq5oM6evKKHUxe8tWzUPUeiXCrFWNH3lCE6uYJk972Sqj21bNQxQm01+QVxyL5PAfqs177ipNEK89n2h54bCYMNfbqySuPR3IekTjz4VsLFcG94IIL2jifCHZIR2/W7oXZXrC9olDyikood0a3zuiN5BVJB9tSPpSE3xl1Oj3CsjlWKE9mV16jJVB+UCUSA5AdMIyWLEO1rx7BiHuJbtVnI3mNlrvxIRAjQvXCcq/RmBpK3mAWKp9Ay1s8dvQvWBpfEqp8NQABEk/uosW6YsWKgOslHESx05WWlrZ55s6N+0789KqoCPw6hLhvpnesXB5UvXBtJpi8YtvrveHrRUK1K68ewYj4uFGX5StCXKd5WwZr32D7jNjfvSgvv3mgt3Ji1L5uPMnM21FvVUhsl2Dy6q2Y8fiYP12bUT19oPwIAUKAECAECAGHEPClheoQlpQtIUAIEAKEgI8RIEL1ceOT6IQAIUAIEALqECBCVYcl5UQIEAKEACHgYwSIUH3c+CQ6IUAIEAKEgDoEiFDVYUk5EQKEACFACPgYASJUHzc+iU4IEAKEACGgDgEiVHVYUk6EACFACBACPkaACNXHjU+iEwKxiAD3qHPdddfBsmXLdF+GMiM3d12HcfHxDLf7vjUjE8VxFgEiVGfx9U3uwbxPcVdoMhjcVdwjjzwCzz33XMDbs2JcvYehjYA1G9eKm7lgLu1ETyx6D7TbUQA9LMPxIRytV5CM2iKchyTMyoLx/vjHP2pvY5pNp6d3+B2+lYxBfiNZbt9wZLOjK5TGXQgQobqrPTxbG9mxOB9MzfjONEuCKsGxS6j4BBx/c9Opp6D0nLSH41c3nLQqMY9mXnYINZr1pbK9iQARqjfbLWitJ4y7NSJSzV/wolaOHgmIg5hodXGfmnoWav/+/dnSGvpWxYA+WvGBaG4Z6P0+ePBgrR4iOeOXRUVF7LcTTzwx4JF0kVDxMWas35w5c+Cuu+5q88D8HXfcwR4nvueee9hzbtzPMy4D6j3wjKQrljty5MgAn8/cj7JRI+lhKVs+ov9ePb/MHDv8f8iQIW2wFN//xAepEd/u3bvDG2+8waw6lIGn43kh9ohDjx49mPUnWs2yD1as0zXXXKNr0XFZnnjiCfj1r38dUC5/AUVPXqwHYs5fdjLyKy1iw3WNtzc+yi366Q72Qo2Yj6yHqHPi79zfrPgmq9HKTEQ6JxUSFQSIUKMCu7OFuoFQRQt10KBB7IHuwsJC4IM3Wq78QXdxyRcHPD5gygPv2LFjQe93XI7jg5dMqHfeeae27CeizgdYJOtdu3YxEjV6zo4TKr5OI1qo+MCzEaGK5a5ZswaQKLCOZpYEQ1moRm/4rlq1qg12iA1OGDCgjKK1ysvBB9TxeyRUjIMBf+MTFV4e4oCTHWwH/F/MS09GTpgYX5z06BEqL5e3kbjMjjrD36XlMoptgtjyOuLkhb8ihHnx59kwHV8Cxrdtsf68TL7iID7ph2n599jmmCfiiN+hPDi5wDr27dsXZJ3jj9gToTo7zrkxdyJUN7ZKmHWKFqGKFg2KwPcUV69eDeIgIw7QOOCJhIqDHT76vHbtWmad4kAsDlh6v4twyYOb0fIs3/sUX7JQSahyuaI1FWqvVW8PVayn0esyOHGRsePEgP8/8MADARajvEIgL8/LqwqcUPkjzfIyqiyjWUI12hbgTyximyPpT58+HZYsWcImDbLVj/IhRnxygBa4+LqIvMTPn23r1auXRpwioYoTN65felsTshWLcYlQwxzAPJycCNXDjWdU9WgRqhF5yVZZMELllgwfzMVBUrR0xN8xP76faYVQ0bp0ykIVscDPWF+sp5klQdlClfdAxTc89XRAxmbevHksmllC5RhiGrRwOYkFI1Q9GcMlVJQDnxrDZV4MaFXqWaJ6e9nis4Q4MUOC5KsJaDmGS6h8Yvfggw8GLG0TocbggGpBJCJUC2B5JarbCFV8p9DMki8fPPn1B3GpDQdG+Xfcr7RLqPiY9uTJk9kyHt+rRYuJ7//hMqjRki+SIydO/MyXeeWDSyIB4ucdO3YEvcoR6oAXkgpaQeJDzGg1GmHDCTXUki+3FMVJCceE48CXSnHiI1qoejKGS6jcgm5ubmbWqbi0Ky8/cwv09ttvZ/XC+Bj43jtio7fki8TItyMwPlr4c+fOZWnFJV+M84c//EE7jY7p+NIytreYjixUr4yU6utJhKoeU1/mqLfvJwJh9lASH8BxyQ6DfBhE7/dgh5KCLflyiwWXpHk83BcdM2YMO3AzdOhQSEtLCyBUPugOHz6cfc8PUOEybk1NDRtkZUIVZUe5PvroI3ZoCePxpUxxv00PS76cihYR3798/PHHGUb8UJL8+DZfMufL2yKWeoeSxKVX8SFnlBMxQkIeN25cm0Nb+L2ejOJEKNgearCT4PJSrUjiRoeSxKtM4qGkpUuXMrxeffVVbTlYxAzvrWLAbQg+YUBd4BiLh6xEPcS279SpE9MZXEImQvXlEMiEJkL1b9uT5IQAIUAIEAIKESBCVQgmZUUIEAKEACHgXwSIUP3b9iQ5IUAIEAKEgEIEiFAVgklZEQKEACFACPgXASJU/7a9MsnFKwpypvxgjLLCFGUU6uqJomIoG0KAEPARAkSoPmrsSIhqxhNQJOoRrAwrfoajXVcqnxAgBLyDABGqd9rKdE1nz3rAdNxwIt43ucWlnRhkQsW/Rb+23LkAvxbDvQah8wC8xiL7WpWtX/HqB15dwDuWel6VxGsh/P4izx8dBeDrNtwXrZ7fWvnaRCjvRuHgSGkJAUIgNhAgQo2NdgyQwm2EKvq1LSsrY3XNz89nvlBFX6vcWQESHL9sr+efljsMwHzQk494j1R0YiDe58T7pTx/7mKO33808lvL68adUcg+aWNQdUgkQoAQCAMBItQwwHNrUrcRquxcQbxMz61EJE49R/OIcTDfvmhJGr2rKhM2zx/zRA86okMBPccT3E8rWadu1XSqFyHgLgSIUN3VHkpq42ZC5cSFS7f8OTD0LmREqOJzXuh8X8+3bziEyr3fcGuX+63lL5GI5B/q2TUljUeZEAKEgGcRIEL1bNMZV9zthMpds+FSLV8ONiJU/B4DutuTffvy58bEpd1gS756FqqeOznutxZ9/KKvX/QTTKeCY7CjkEiEgGIEiFAVA+r37PQOJYlLvuIhI/RLW1tbyxzTi6+B1NfXa3urfP9Sz7dvdXU1e+sUg/zUm9GhJP52KtaJP6aNpM3993K/tXxvlj9JR8u+ftdskp8QCI0AEWpojCiGyxCgay8uaxCqDiFACDAEiFBJETyHABGq55qMKkwI+AIBIlRfNDMJSQgQAoQAIeA0AkSoTiPsk/zFaydcZP4WJf4t/o4ndfHNSv4ouAwRP3wkPhzuRhjFtzmdrl+osvjeNJ5OFt8edQpL8UoSP4ktYxDqjVwzmJnxvGUku9ED6GbK1YujQh67ZVM6byBAhOqNdnJ9LeXBxsyAaySUVwauUCSnstFClWVEKk5hGU77qsQF8zKSnZejaovAKSxV40H5RQ8BItToYe9YyRe/vtGxvMWMl4/oq/0ZjFDR8xE/6cu9FHGvQ9x5AmaEFi2essUrMitWrGB/G7kqLC0t1Rw+cOcQRpaSbKUhOfErNE8++SQ8/vjjTA5uOX///feau8RXX30VxBO+3NLGMocOHQppaWlanbl1KJKfnhMLo3pyMEVM+N1XMU+Uhzu74HXGtIgb1qFLly7s99tvvx3efPNNDUt0ucjdLyL+gwYN0vLB9KHu2YqyICY1NTWAd4iN2hfzlNtd7/Q1nrDGoHeSmluo3DsWXmnip7M5jiKhctnxBDmGkpISQLn5KW48FW7X1aTseeuPf/wjvPTSS8yNpeh1C6+F6dXXqFy5D/A70BHpxFSIUgSIUJXC6Y7MokWo/IoJR4FfZREHIpFQcfDDAZn7+uWu/sQBGgdxDLKrwtdee40NlEgioaw3TgQiiV9wwQXMsQQOxn379gUxDpbH78diHTlRYXz+Gf0Io7clfmeVf899AONAjgMjDpYY8LMZC0eURfb0hHnihIPjxH0U8++xDkiiOAlAXPF3I/eLuNy+Zs0aFqdDhw4sHr8fjH/rBXEiIt4hNkOoeveD58yZwyYzWFcj9456hCoTDidUWXaOJZ+UhetqkmOJ5Sxbtoy5vcQget0KVl89F5cjR47U7QOhJl3uGGmoFjICRKgxqBPRIlS9+6Z88NOzUDkpodUi77eKeelZeXy2H8o65c2LgyuGiy++GESHDdyK4lYqTgL0LCskY/F7JCQ+YHOrWrZQ+UDOidzMMqlorfC6o+XIrS0cgLl1yn9HKxXJ6a677mLWqGhpyoTKLXNOmqK1G+yurbxsKsoSilAXLFjAJhZ6OODECLE3KlsmKNFdJJdfvNssym5EqJjOjqtJcXUCLV0kPRmXUPWVyxVXYMQ+EIPDki9EIkKNwWZ2A6Fy8kErslevXoZLvhhPHBBlQsPlV7R8ZVeFfAaPgyYu54VyvIDEgQP7RRddBJ9//jmzGDmZ4PKg6DEp2oTKLW9RNTk5iBaNeKjLyEoLRqhIcvg75o04B7NQnSJUkZRwYiUvO4ciKFF/zFio4biatGOh8gkAxw/ri5at7OJS7gPiwbIYHKJiViQi1BhsWjcQqryvxV+PQbjRwpo7dy7b60OSmz59OmsFXDqTLUFxoBeXGdGywWVbHHjMLFfigDZ16lT21BtaRJhO3FtFK4vXy4hQjZZ8xSVFPmBzt4h2lnz5qzhYD76UjJ6kxKVdxIkvd6PViROEcePGsf8xiO4dubWPL+6IFqroThE/79ixgw32Vpd8sTy99hVxNFryfeqpp4K6d7RCqLLsnLT02gfxk5ftQ7maFCcnKA+f+IhtzHHke6gyocrl4gRJrw8QoXpzYCZC9Wa7Ba11tAhV3kPlS1jiku11113H6o77gPKbozw+txyHDx8ecEhJdFXIyQ2XOMVlXxzQONHKIMl7mPIhm06dOrG8glnUeoeScCDnlrJ4WAm/NzqUxJegkRTlEO6hJE4UOJjzg0eIJT+UxElTXH5E6/Cjjz5i+9k4ueCDvEiuRoeSRPeQYvvqTUzkQ0liHcwcSgq25It4i7Jj+eJedriuJkX9EZ8YFA8boQ7jxEQmVKyLqCOii0skfn4wi5Z9vT0gE6F6u/2o9hICSMY48J922mmuxgYteLS4cQnajeGtt95ip5iNrFUzdTazcmAmH4pDCHgFASJUr7QU1dMUAu+//z6zUoycRpjKJAKR8IQtkpUbT3OqIHtueYa6ihMBqKkIQiBiCBChRgxqKogQIAQIAUIglhEgQo3l1iXZCAFCgBAgBCKGABFqxKD2R0G41MedIvDlTDMnNfXQMeMIQUyn5wjByOuMmTuhdvYAZScSslxmyjWjKWbqFsrhBZZjJo5YH6ttYkYWikMIxAoCRKix0pIukYNfIRDvUkaDUN24NxnpJhKvcxiVTYQa6Vah8mIZASLUGGzduj+/FBGpUm+5KaActL7wLt99990Hs2fP1u4X6hEqeizCKyN4dYa75ePXbvjVAW4N4TUWvG4hXqsQL8KL/my5W75Vq1Zp9zbxux49egD6XuVXbPAOLI8rXvtAgXg5eApXz9mB6F2IX5PAqyj19fWaH2LxKg932Yd3Sa+++mr497//zdzNYR3xXmxtbS2TD/PifmfFF3nEazSiv+FgjhjE6yjoFEP0SiXKiFc2uH9f7j9Zvu4jYyLea0VM0WsQBtGDk+iDOJiv3ogoKhVCCEQIASLUCAEdyWKiRag4iCNpIFGK90FlQsXBHcmKu6JDguKOATi54X1DJFLRS5LsR5ffSeSEhUSAl/g5Wek5QuBWm+gTNyUlhTWP7C8Y7xfKpCV7DJIv8nOZxCVZJC3RWYNI+jIh4V1bPtlAeYL5Gw7le1e0UMvKynRlRFLndRD9Fh933HGGmGC+oj9bPK2s5xdYbA8jX72R7BdUFiHgNAJEqE4jHIX8o0WoaKVdeumlmlP2Dz/8ULM+xRc49Hz3iuTAlyHRQYOeD2AkGdFBPPd4hBYed7YuWqh6jutlJ/NG/oJl0hLJnzufxzjcUxFaeTxwKxXrwj0UoRUrEqre93rkI1qp3D2jFULFOunJKNYNiVH0nmTVh7KeX2D+mk8o15BR6CZUJCGgHAEiVOWQRj/DaBCqOJhyBOTlSe49RrZQ5QM2kSZU7ulG9hesZ6EGI1RuHcv7t+IrLVYJVXyOTPY3bIVQ+RKwLKMRocqrA/JLQLKFGswvsEjMdC81+uMD1cA5BIhQncM2ajlHg1D1DrdwawcHZ9FC5S7x+NNtohs3eck32Cs1VpZ85ZdgRAtVJE75WTKrS77ch6+RU3o7hCriJPobtkqoon9ffhLbaMkXlVcvvviyjOzPVvRti+73+PN1s2bNYo42ROs3ap2DCiYEHESACNVBcP2StdFVEW55ogNwdGYv+zeVHccbHUpCspYfJrdyKCnUki/fO8TlWtFfsEgqogs+u4eS+MElK0u+4mEiXDYV/Q1zwsM9WgyyX2DuO5ZbpfzhdlFG3PNeunQpS4/vqPIDYSK+MiZ8kmPkz1b0C8xfC8L8adnXLyOCf+UkQvVv25PkChAwczVFQTFBs1DhKtDpOlL+hIAfECBC9UMrk4zKEBD3AzFT8XqLskIsZuRmv8AWRaHohICnESBC9XTzUeUJAUKAECAE3IIAEapbWoLqQQgQAoQAIeBpBIhQPd187qk8PwAjX4vAPUb+sLORO8BQfmlV+b+16mYvHHR5nR955BF47rnnQO9hbDv5h8IiFJZmy4wkVmbrRPEIAbcjQITq9hayUb+4PlfaSGU9SfOmt7VEOAC//PLLzLXf9OnT2Vuf/KTozp07mXs6u/515buf1msa+RROEWrkJaESCQFCwCwCRKhmkfJQvGgRKvqlTUtLA7zjifcOubVUU1PD3AGa8ZmLV0BE36/8qo3oy5d738EmEf348msh+D1eFUE/wWIQHUYUFRWxn0488UR2X5IH0e+u6NsWf+dWOH7m10vws56vXfwer8eIFqrsv9hIpbgTBpycDB06lGGKdRSv63C5+XUivP+KKwEPP/wwfPzxx9oVJbx2g/dFsW3++c9/sjiipyr5kBW/2oLtgK4bjV7r8VB3oKoSAhFDgAg1YlBHrqBoESoOwBjQZSCSGRLNqaeeyu43IqGG8plr5PsV74lyX7/4Ga2/vn37aq700H8u3qfkBGC07CkSqvzEnEio3O+ufM+S3/vEuPfeey/zRWzka5e7R+SEKnuHMtIGbtUjFvwOKpKl7CqRy4LembAuokMJ0YkGloP3X5Eguc9e0TkDEioG2Y8xd91IhBq5fksleR8BIlTvt2EbCaJJqEim6MMXCYC/PDN16lRGqLjkG8pnrp7vV70lX9m3LXfRh5aYnnXKLUwkXdFHMFrSshVr5HeXW848vpGVKrr344Qq+y8OZp1yxwlYN06c6BxDfM0F06OVumDBAjZx4Xu0Rk/liZOM0tJS1h5opWMZRj5+yUKNwcGBRHIUASJUR+GNTubRJFROpJdccgl88803AZaVWZ+5su/XQYMGaRYqIorEgt57RN+2fHmXL5fq3Q/V8xFshVD1CIYvw8r1sWuhyg94i4QqkiDXLPn1G6uEyj0Z6fn4JUKNTv+lUr2LABGqd9vOsObRJFTuv3XdunVwxRVXsKfIRMfqRv5h+YstaG3Jvl9lQtXzbYtLvhhwH5W/PsMtMHE5166FipMBvkws+hvGuunVRyZU2X+xTOS8jsGWfFE2XGbG//ler+zO0Q6hGvn4JUKNwcGBRHIUASJUR+H1T+biNQsc1Dn5iA95m/GZi87puU9ffkCGP9yNTvblQ0rcty23VnFpFUOoQ0nisqqZJV9crtY7lCRa06KvXT6RkK/NiO+x4pI4nzyIdbBzKMnuki+fhMh+jMU9af9oMUlKCISHABFqePhRakLAMQTk5VzHCqKMCQFCQAkCRKhKYKRMCAE1CIivvGCO9EKLGlwpF0IgEggQoUYCZSqDECAECAFCIOYRIEKN+SaOjIDy6VReKt9bxdO/4rukdmoVyu2emTxjbRlV7wCWKveDZvCkOIQAIdCKABEqaYMSBIwIlWcunl6VPRgpqYDJTGKNUEPhbhIWikYIEAIKECBCVQCi27Lo+9ulEanSxkcv18qxYqFyJwx4dxODniMF/J47MkAXfOgLWDwxLJ+65U755T1I+bSvSKiyK0B+uhbL5k4buLWHp4nR0xDuaQ4fPpy5BJTrdf7557Pf+fdGjiz4tRv0bvT4448zDMR6ik4ruFx6LhG51S+6SNQ7iRwKk4goCxVCCPgAASLUGGxkNxPq7bffrrki5KSoR6ivvfYaFBQUaHcu8U6k6H5PdJ+HTciXk0O5IOSEKrsCFL0xifdM8aoOXuPhjg+wHLSwucs/vK4iEzMnP3T5h56fMOD9XD7p4N6NuLtAMb7oQ1dc4kZXgEYuEfkVIHTSoOceMRQmMdgFSCRCICoIEKFGBXZnC3UzoaI1JT7xJpIJ3jcVnUAgkYnWnkwwouMBJBUkYHS0wC1bvbuo4r1R0XWgvO+o51WJO6JH5wrcVzGWKTqvwEkC39dEMsV68fhGL9CIZYuO/7mWIF5Glrw4sVi+fLn2sABPizKKbguN3DI6q5GUOyHgDwSIUGOwnd1MqGYtVP7UG1/CxKVU0Xm+7LydEypakBiMXBAaWahuIlRumYuqGWziwS1UJNRg3o2CuWWMwW5AIhECEUeACDXikDtfoJsJlb9eIrq7E5csuYclXPLlr9ZwshMJNdiSL18C1jsBK+6hym4D+Ys28pIvr18wC1XPLWCoJV/ZuxF/FYYv7cpL2XpL4yIOuOSr5x6Ra1wwt4zOayWVQAjEPgJEqLHfxhGRUDzQIy43orXF9z/5Pid/lkzcf8SlYLRC+dupoptCK4eS5Pc9gx1KwvpwV4B8j5O7PRQPJZkl1PT0dHZ4yuyhJD1CxYfZgx1KQtIVl8YRa1zixoNSKEMo94gYn5Z9I9IlqBAfIkCE6sNGJ5HVIuCWK0FqpaLcCAFCwCoCRKhWEaP4hICEABEqqQQhQAggAkSopAeEACFACBAChIACBIhQFYBIWRAChAAhQAgQAkSopAPKEBAPxGCmeH+Sv1PKD+DwwozuZOLv/IATHp7BYPR2qbKKU0aEACFACChAgAhVAYiUBTBnBvzaCXdugKdP586dy+Dh12TwFCsGfq+SPxgunngVCZR81ZJ2EQKEgFcQIEL1Sku5vJ7BiE9+JUa8CypasOjmT7ZGiVBd3vBUPUKAENAQIEKNMWWo+PUUqHppYcSkyrxpLOQ+MVNbmtVz9s6XbbkHINHhAneWUF1dze5wynckiVAj1pRUECFACISJABFqmAC6Lfm67r0iXqWTdmwNKBMJE5d7MSBJ4hKwSIyiizxuraIDd3RMgA4VCgsLWRoMRKgRb04qkBAgBGwiQIRqEzi3JoumhSpjIvrX5Xc177//fnjjjTc0h/Hy+6Siz1rcbyVCdaumUb0IAUJARoAIlXRCCQJIhNwHbVZWlrYEzP3x4hcY5+WXX2au+aZPnw5ImDKh8r/502ZEqEqahzIhBAiBCCBAhBoBkP1ShOiDFmUWn2nDv/lSMD4szl+FkQkV43FrFp890zuo5Bc8SU5CgBDwFgJEqN5qL6otIUAIEAKEgEsRIEJ1acNQtQgBQoAQIAS8hcD/A2SN51rD5LptAAAAAElFTkSuQmCC">
          <a:extLst>
            <a:ext uri="{FF2B5EF4-FFF2-40B4-BE49-F238E27FC236}">
              <a16:creationId xmlns:a16="http://schemas.microsoft.com/office/drawing/2014/main" id="{96FA63F8-D58E-403A-81AC-CB8F00FBA1F2}"/>
            </a:ext>
          </a:extLst>
        </xdr:cNvPr>
        <xdr:cNvSpPr>
          <a:spLocks noChangeAspect="1" noChangeArrowheads="1"/>
        </xdr:cNvSpPr>
      </xdr:nvSpPr>
      <xdr:spPr bwMode="auto">
        <a:xfrm>
          <a:off x="685800" y="5448300"/>
          <a:ext cx="304800" cy="316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631661</xdr:colOff>
      <xdr:row>3</xdr:row>
      <xdr:rowOff>170447</xdr:rowOff>
    </xdr:from>
    <xdr:to>
      <xdr:col>1</xdr:col>
      <xdr:colOff>8614611</xdr:colOff>
      <xdr:row>25</xdr:row>
      <xdr:rowOff>8021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A6381FEF-BFE6-4023-B0DB-31E040E94FC7}"/>
            </a:ext>
          </a:extLst>
        </xdr:cNvPr>
        <xdr:cNvGrpSpPr/>
      </xdr:nvGrpSpPr>
      <xdr:grpSpPr>
        <a:xfrm>
          <a:off x="631661" y="703847"/>
          <a:ext cx="8668750" cy="3693294"/>
          <a:chOff x="631661" y="702260"/>
          <a:chExt cx="8665575" cy="3679324"/>
        </a:xfrm>
        <a:noFill/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1872C45-9A20-44E0-903A-D9AB62751ED1}"/>
              </a:ext>
            </a:extLst>
          </xdr:cNvPr>
          <xdr:cNvSpPr txBox="1"/>
        </xdr:nvSpPr>
        <xdr:spPr>
          <a:xfrm>
            <a:off x="8080376" y="1023938"/>
            <a:ext cx="1127125" cy="214312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lt-LT" sz="1100"/>
          </a:p>
        </xdr:txBody>
      </xdr:sp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EC54516C-F0A3-4806-9CE3-D3DD97DCE8EE}"/>
              </a:ext>
            </a:extLst>
          </xdr:cNvPr>
          <xdr:cNvGraphicFramePr>
            <a:graphicFrameLocks/>
          </xdr:cNvGraphicFramePr>
        </xdr:nvGraphicFramePr>
        <xdr:xfrm>
          <a:off x="631661" y="702260"/>
          <a:ext cx="8665575" cy="36793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5</xdr:row>
      <xdr:rowOff>22860</xdr:rowOff>
    </xdr:from>
    <xdr:to>
      <xdr:col>1</xdr:col>
      <xdr:colOff>4800600</xdr:colOff>
      <xdr:row>19</xdr:row>
      <xdr:rowOff>160020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EC4973C0-CB43-4555-B0C4-95488D411AD7}"/>
            </a:ext>
          </a:extLst>
        </xdr:cNvPr>
        <xdr:cNvGrpSpPr/>
      </xdr:nvGrpSpPr>
      <xdr:grpSpPr>
        <a:xfrm>
          <a:off x="723899" y="1104900"/>
          <a:ext cx="4762501" cy="2590800"/>
          <a:chOff x="514495" y="754910"/>
          <a:chExt cx="4372078" cy="230925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7904F12-E5BF-4BD0-AB63-A6AF89434185}"/>
              </a:ext>
            </a:extLst>
          </xdr:cNvPr>
          <xdr:cNvSpPr/>
        </xdr:nvSpPr>
        <xdr:spPr>
          <a:xfrm>
            <a:off x="3375583" y="999646"/>
            <a:ext cx="1351088" cy="1808325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567CB0F1-E5B7-4614-94E3-39FA65B63F85}"/>
              </a:ext>
            </a:extLst>
          </xdr:cNvPr>
          <xdr:cNvGraphicFramePr>
            <a:graphicFrameLocks/>
          </xdr:cNvGraphicFramePr>
        </xdr:nvGraphicFramePr>
        <xdr:xfrm>
          <a:off x="514495" y="754910"/>
          <a:ext cx="4372078" cy="2309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0.01176</cdr:y>
    </cdr:from>
    <cdr:to>
      <cdr:x>0.016</cdr:x>
      <cdr:y>0.08529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0480"/>
          <a:ext cx="76200" cy="190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en-US" sz="1000"/>
            <a:t>metinis</a:t>
          </a:r>
          <a:r>
            <a:rPr lang="en-US" sz="1000" baseline="0"/>
            <a:t> </a:t>
          </a:r>
          <a:r>
            <a:rPr lang="lt-LT" sz="1000" baseline="0"/>
            <a:t>pokytis</a:t>
          </a:r>
          <a:r>
            <a:rPr lang="en-US" sz="1000" baseline="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4</xdr:row>
      <xdr:rowOff>148589</xdr:rowOff>
    </xdr:from>
    <xdr:to>
      <xdr:col>1</xdr:col>
      <xdr:colOff>4846320</xdr:colOff>
      <xdr:row>19</xdr:row>
      <xdr:rowOff>108089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43E4D647-D9AD-41BB-9D76-4C9E513E46A2}"/>
            </a:ext>
          </a:extLst>
        </xdr:cNvPr>
        <xdr:cNvGrpSpPr/>
      </xdr:nvGrpSpPr>
      <xdr:grpSpPr>
        <a:xfrm>
          <a:off x="788670" y="1055369"/>
          <a:ext cx="4743450" cy="2588400"/>
          <a:chOff x="907500" y="723899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76C7252-7418-45DF-A9E7-8CB1C2E2D57D}"/>
              </a:ext>
            </a:extLst>
          </xdr:cNvPr>
          <xdr:cNvSpPr/>
        </xdr:nvSpPr>
        <xdr:spPr>
          <a:xfrm>
            <a:off x="3791065" y="1024355"/>
            <a:ext cx="1370625" cy="195852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BCDB3F42-15FF-4233-AF3D-DF7918EF063C}"/>
              </a:ext>
            </a:extLst>
          </xdr:cNvPr>
          <xdr:cNvGraphicFramePr>
            <a:graphicFrameLocks/>
          </xdr:cNvGraphicFramePr>
        </xdr:nvGraphicFramePr>
        <xdr:xfrm>
          <a:off x="907500" y="723899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0.00241</cdr:x>
      <cdr:y>0</cdr:y>
    </cdr:from>
    <cdr:to>
      <cdr:x>0.01205</cdr:x>
      <cdr:y>0.07507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1439" y="0"/>
          <a:ext cx="45719" cy="19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94BC5C65-2AB5-4E8E-96AB-A92CDC2B6962}"/>
            </a:ext>
          </a:extLst>
        </xdr:cNvPr>
        <xdr:cNvGrpSpPr/>
      </xdr:nvGrpSpPr>
      <xdr:grpSpPr>
        <a:xfrm>
          <a:off x="652055" y="752204"/>
          <a:ext cx="8784229" cy="8473949"/>
          <a:chOff x="454832" y="325335"/>
          <a:chExt cx="8784229" cy="8521847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05123698-30EA-403A-8541-3EE4E522CAF3}"/>
              </a:ext>
            </a:extLst>
          </xdr:cNvPr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88EC6613-4C12-4BED-B410-FD9D210D52DB}"/>
              </a:ext>
            </a:extLst>
          </xdr:cNvPr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CF469B27-3B39-42FE-B99B-FE4B4CAD7777}"/>
              </a:ext>
            </a:extLst>
          </xdr:cNvPr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9B0DDCB1-2EEC-4C23-AA67-2989486E3E7C}"/>
              </a:ext>
            </a:extLst>
          </xdr:cNvPr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B614E469-07C6-4CE8-ADB9-57AFA759167A}"/>
              </a:ext>
            </a:extLst>
          </xdr:cNvPr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0.01457</cdr:x>
      <cdr:y>0</cdr:y>
    </cdr:from>
    <cdr:to>
      <cdr:x>0.90786</cdr:x>
      <cdr:y>0.07429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20142" y="0"/>
          <a:ext cx="7367541" cy="259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82126</xdr:colOff>
      <xdr:row>3</xdr:row>
      <xdr:rowOff>135467</xdr:rowOff>
    </xdr:from>
    <xdr:to>
      <xdr:col>1</xdr:col>
      <xdr:colOff>10781722</xdr:colOff>
      <xdr:row>33</xdr:row>
      <xdr:rowOff>168123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84C7F5B4-D2D3-4450-8E21-6E8310057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0.00064</cdr:x>
      <cdr:y>0.00144</cdr:y>
    </cdr:from>
    <cdr:to>
      <cdr:x>0.20866</cdr:x>
      <cdr:y>0.06584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43" y="7733"/>
          <a:ext cx="2225730" cy="345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400">
              <a:effectLst/>
              <a:latin typeface="+mn-lt"/>
              <a:ea typeface="+mn-ea"/>
              <a:cs typeface="+mn-cs"/>
            </a:rPr>
            <a:t>USD / bar</a:t>
          </a:r>
          <a:endParaRPr lang="lt-LT" sz="1100">
            <a:effectLst/>
          </a:endParaRPr>
        </a:p>
      </cdr:txBody>
    </cdr:sp>
  </cdr:relSizeAnchor>
  <cdr:relSizeAnchor xmlns:cdr="http://schemas.openxmlformats.org/drawingml/2006/chartDrawing">
    <cdr:from>
      <cdr:x>0.4214</cdr:x>
      <cdr:y>0.94161</cdr:y>
    </cdr:from>
    <cdr:to>
      <cdr:x>0.52322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8C978A0-E9B3-437B-B607-BBC3CF58E776}"/>
            </a:ext>
          </a:extLst>
        </cdr:cNvPr>
        <cdr:cNvSpPr txBox="1"/>
      </cdr:nvSpPr>
      <cdr:spPr>
        <a:xfrm xmlns:a="http://schemas.openxmlformats.org/drawingml/2006/main">
          <a:off x="4508846" y="5053297"/>
          <a:ext cx="1089433" cy="313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400" dirty="0"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0.16445</cdr:x>
      <cdr:y>0.49439</cdr:y>
    </cdr:from>
    <cdr:to>
      <cdr:x>0.54823</cdr:x>
      <cdr:y>0.77861</cdr:y>
    </cdr:to>
    <cdr:sp macro="" textlink="">
      <cdr:nvSpPr>
        <cdr:cNvPr id="5" name="Dešinysis riestinis skliaustas 4">
          <a:extLst xmlns:a="http://schemas.openxmlformats.org/drawingml/2006/main">
            <a:ext uri="{FF2B5EF4-FFF2-40B4-BE49-F238E27FC236}">
              <a16:creationId xmlns:a16="http://schemas.microsoft.com/office/drawing/2014/main" id="{042F10A2-8CCC-4883-9CDB-0F09F7F4EB02}"/>
            </a:ext>
          </a:extLst>
        </cdr:cNvPr>
        <cdr:cNvSpPr/>
      </cdr:nvSpPr>
      <cdr:spPr>
        <a:xfrm xmlns:a="http://schemas.openxmlformats.org/drawingml/2006/main" rot="3680301">
          <a:off x="3028927" y="1374113"/>
          <a:ext cx="1525311" cy="4083545"/>
        </a:xfrm>
        <a:prstGeom xmlns:a="http://schemas.openxmlformats.org/drawingml/2006/main" prst="rightBrace">
          <a:avLst>
            <a:gd name="adj1" fmla="val 8333"/>
            <a:gd name="adj2" fmla="val 52205"/>
          </a:avLst>
        </a:prstGeom>
        <a:ln xmlns:a="http://schemas.openxmlformats.org/drawingml/2006/main" w="127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lt-LT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0.38733</cdr:x>
      <cdr:y>0.65367</cdr:y>
    </cdr:from>
    <cdr:to>
      <cdr:x>0.63012</cdr:x>
      <cdr:y>0.89633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4B8B76E-C29E-4317-AEA0-FC58415EB904}"/>
            </a:ext>
          </a:extLst>
        </cdr:cNvPr>
        <cdr:cNvSpPr txBox="1"/>
      </cdr:nvSpPr>
      <cdr:spPr>
        <a:xfrm xmlns:a="http://schemas.openxmlformats.org/drawingml/2006/main">
          <a:off x="4144260" y="3508032"/>
          <a:ext cx="2597746" cy="1302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40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Dolerio kurso svyravimai, naftos stygiaus prognozės, energetikos krizė Europoje, OPEC nenoras didinti gavybos</a:t>
          </a:r>
        </a:p>
      </cdr:txBody>
    </cdr:sp>
  </cdr:relSizeAnchor>
  <cdr:relSizeAnchor xmlns:cdr="http://schemas.openxmlformats.org/drawingml/2006/chartDrawing">
    <cdr:from>
      <cdr:x>0.89013</cdr:x>
      <cdr:y>0.75827</cdr:y>
    </cdr:from>
    <cdr:to>
      <cdr:x>0.98471</cdr:x>
      <cdr:y>0.8409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38232DD1-02B7-49B1-A99F-4967A63CAB33}"/>
            </a:ext>
          </a:extLst>
        </cdr:cNvPr>
        <cdr:cNvSpPr txBox="1"/>
      </cdr:nvSpPr>
      <cdr:spPr>
        <a:xfrm xmlns:a="http://schemas.openxmlformats.org/drawingml/2006/main">
          <a:off x="9471322" y="4069355"/>
          <a:ext cx="1006362" cy="443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400" dirty="0">
              <a:latin typeface="Arial" panose="020B0604020202020204" pitchFamily="34" charset="0"/>
              <a:cs typeface="Arial" panose="020B0604020202020204" pitchFamily="34" charset="0"/>
            </a:rPr>
            <a:t>69,23 USD </a:t>
          </a:r>
          <a:r>
            <a:rPr lang="en-GB" sz="1400" dirty="0">
              <a:latin typeface="Arial" panose="020B0604020202020204" pitchFamily="34" charset="0"/>
              <a:cs typeface="Arial" panose="020B0604020202020204" pitchFamily="34" charset="0"/>
            </a:rPr>
            <a:t>/</a:t>
          </a:r>
          <a:r>
            <a:rPr lang="lt-LT" sz="1400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400" dirty="0">
              <a:latin typeface="Arial" panose="020B0604020202020204" pitchFamily="34" charset="0"/>
              <a:cs typeface="Arial" panose="020B0604020202020204" pitchFamily="34" charset="0"/>
            </a:rPr>
            <a:t>b</a:t>
          </a:r>
          <a:r>
            <a:rPr lang="lt-LT" sz="1400" dirty="0">
              <a:latin typeface="Arial" panose="020B0604020202020204" pitchFamily="34" charset="0"/>
              <a:cs typeface="Arial" panose="020B0604020202020204" pitchFamily="34" charset="0"/>
            </a:rPr>
            <a:t>ar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</xdr:colOff>
      <xdr:row>2</xdr:row>
      <xdr:rowOff>377190</xdr:rowOff>
    </xdr:from>
    <xdr:to>
      <xdr:col>1</xdr:col>
      <xdr:colOff>8140065</xdr:colOff>
      <xdr:row>18</xdr:row>
      <xdr:rowOff>146906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DC9415D8-A082-462C-A99E-131F82689F99}"/>
            </a:ext>
          </a:extLst>
        </xdr:cNvPr>
        <xdr:cNvGrpSpPr/>
      </xdr:nvGrpSpPr>
      <xdr:grpSpPr>
        <a:xfrm>
          <a:off x="733425" y="735330"/>
          <a:ext cx="8077200" cy="3069176"/>
          <a:chOff x="205740" y="1754825"/>
          <a:chExt cx="7200000" cy="270474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60C145A5-28CA-4208-A086-F6B43E51ABDE}"/>
              </a:ext>
            </a:extLst>
          </xdr:cNvPr>
          <xdr:cNvSpPr/>
        </xdr:nvSpPr>
        <xdr:spPr bwMode="auto">
          <a:xfrm>
            <a:off x="5374797" y="2069109"/>
            <a:ext cx="1908679" cy="1765678"/>
          </a:xfrm>
          <a:prstGeom prst="rect">
            <a:avLst/>
          </a:prstGeom>
          <a:solidFill>
            <a:schemeClr val="accent2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5D87CAFD-7A34-460E-A577-447D0665E3C7}"/>
              </a:ext>
            </a:extLst>
          </xdr:cNvPr>
          <xdr:cNvGraphicFramePr>
            <a:graphicFrameLocks/>
          </xdr:cNvGraphicFramePr>
        </xdr:nvGraphicFramePr>
        <xdr:xfrm>
          <a:off x="205740" y="1754825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0.00206</cdr:x>
      <cdr:y>0</cdr:y>
    </cdr:from>
    <cdr:to>
      <cdr:x>0.50371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240" y="0"/>
          <a:ext cx="3715089" cy="147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23706</xdr:colOff>
      <xdr:row>3</xdr:row>
      <xdr:rowOff>108843</xdr:rowOff>
    </xdr:from>
    <xdr:to>
      <xdr:col>1</xdr:col>
      <xdr:colOff>5037854</xdr:colOff>
      <xdr:row>26</xdr:row>
      <xdr:rowOff>5168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BBA6482-CBBE-4508-AC3E-D062283FE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0.00456</cdr:x>
      <cdr:y>0.0057</cdr:y>
    </cdr:from>
    <cdr:to>
      <cdr:x>0.34689</cdr:x>
      <cdr:y>0.05807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739A529-5EF7-4979-86AD-7417FC48B793}"/>
            </a:ext>
          </a:extLst>
        </cdr:cNvPr>
        <cdr:cNvSpPr txBox="1"/>
      </cdr:nvSpPr>
      <cdr:spPr>
        <a:xfrm xmlns:a="http://schemas.openxmlformats.org/drawingml/2006/main">
          <a:off x="22860" y="22389"/>
          <a:ext cx="1716502" cy="205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2019 m. IV ketv.=100</a:t>
          </a:r>
          <a:endParaRPr lang="lt-LT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D:/Documents%20and%20Settings/pmorra/Local%20Settings/Temporary%20Internet%20Files/Content.Outlook/15J5GQXW/Documents%20and%20Settings/athomas/Local%20Settings/Temporary%20Internet%20Files/OLK1CE/Sustain-Table-stress.xls?8A847F2B" TargetMode="External"/><Relationship Id="rId1" Type="http://schemas.openxmlformats.org/officeDocument/2006/relationships/externalLinkPath" Target="file:///\\8A847F2B\Sustain-Table-stres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sites/BPSD/Bendrai%20naudojami%20dokumentai/General/11%20Isvados%20ir%20ataskaitos/I&#353;vados%202021/I&#353;vada%20d&#279;l%20ERS%20tvirtinimo%20-%20pavasaris/07.%20Grafikai/vasaros%20ers%20Vienlapi&#371;%20lentel&#279;s%20ir%20paveikslai.xlsx?1BC2BEBC" TargetMode="External"/><Relationship Id="rId1" Type="http://schemas.openxmlformats.org/officeDocument/2006/relationships/externalLinkPath" Target="file:///\\1BC2BEBC\vasaros%20ers%20Vienlapi&#371;%20lentel&#279;s%20ir%20paveikslai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6.%20I&#353;vada%20d&#279;l%20ERS%20tvirtinimo%20-%20ruduo/07.%20Grafikai/2021_lentel&#279;s_ir_paveikslai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8.%20I&#353;vada%20d&#279;l%20ERS%20tvirtinimo%20-%20&#382;iema/07.%20Grafikai/2019%20rudens%20ER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3 pav."/>
      <sheetName val="1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">
          <cell r="E5">
            <v>2013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Pasirinktinis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B1:E30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7" customWidth="1"/>
    <col min="2" max="2" width="105.8984375" style="7" customWidth="1"/>
    <col min="3" max="16384" width="8.69921875" style="7"/>
  </cols>
  <sheetData>
    <row r="1" spans="2:2" ht="109.95" customHeight="1" thickBot="1" x14ac:dyDescent="0.3">
      <c r="B1" s="10"/>
    </row>
    <row r="2" spans="2:2" x14ac:dyDescent="0.25">
      <c r="B2" s="11"/>
    </row>
    <row r="3" spans="2:2" ht="17.399999999999999" x14ac:dyDescent="0.3">
      <c r="B3" s="12" t="s">
        <v>44</v>
      </c>
    </row>
    <row r="4" spans="2:2" ht="9.6" customHeight="1" x14ac:dyDescent="0.3">
      <c r="B4" s="13"/>
    </row>
    <row r="5" spans="2:2" x14ac:dyDescent="0.25">
      <c r="B5" s="18" t="s">
        <v>84</v>
      </c>
    </row>
    <row r="6" spans="2:2" ht="9.6" customHeight="1" x14ac:dyDescent="0.25">
      <c r="B6" s="14"/>
    </row>
    <row r="7" spans="2:2" ht="17.399999999999999" x14ac:dyDescent="0.3">
      <c r="B7" s="12" t="s">
        <v>53</v>
      </c>
    </row>
    <row r="8" spans="2:2" ht="9.6" customHeight="1" x14ac:dyDescent="0.3">
      <c r="B8" s="126"/>
    </row>
    <row r="9" spans="2:2" x14ac:dyDescent="0.25">
      <c r="B9" s="222" t="str">
        <f>'1 pav.'!B3</f>
        <v>1 pav.   SVKI ir jo kaitos veiksniai</v>
      </c>
    </row>
    <row r="10" spans="2:2" x14ac:dyDescent="0.25">
      <c r="B10" s="222" t="str">
        <f>+'2 pav.'!B3</f>
        <v>2 pav.   Naftos kainos svyravimai 2021 m. rugsėjo–lapkričio mėn.</v>
      </c>
    </row>
    <row r="11" spans="2:2" x14ac:dyDescent="0.25">
      <c r="B11" s="222" t="str">
        <f>+'3 pav.'!B3</f>
        <v>3 pav.   Potencialaus BVP augimas ir jo kaitos veiksniai</v>
      </c>
    </row>
    <row r="12" spans="2:2" x14ac:dyDescent="0.25">
      <c r="B12" s="292" t="s">
        <v>122</v>
      </c>
    </row>
    <row r="13" spans="2:2" x14ac:dyDescent="0.25">
      <c r="B13" s="222" t="str">
        <f>+'5 pav.'!B3</f>
        <v xml:space="preserve">5 pav.   Lietuvos ir kitų Europos Sąjungos šalių narių mokestinių pajamų augimas </v>
      </c>
    </row>
    <row r="14" spans="2:2" ht="9.6" customHeight="1" x14ac:dyDescent="0.25">
      <c r="B14" s="222"/>
    </row>
    <row r="15" spans="2:2" ht="17.399999999999999" customHeight="1" x14ac:dyDescent="0.3">
      <c r="B15" s="12" t="s">
        <v>43</v>
      </c>
    </row>
    <row r="16" spans="2:2" ht="9.6" customHeight="1" x14ac:dyDescent="0.25">
      <c r="B16" s="14"/>
    </row>
    <row r="17" spans="2:5" ht="13.8" customHeight="1" x14ac:dyDescent="0.25">
      <c r="B17" s="222" t="s">
        <v>118</v>
      </c>
    </row>
    <row r="18" spans="2:5" x14ac:dyDescent="0.25">
      <c r="B18" s="222" t="s">
        <v>119</v>
      </c>
      <c r="C18" s="9"/>
    </row>
    <row r="19" spans="2:5" x14ac:dyDescent="0.25">
      <c r="B19" s="222" t="str">
        <f>+'1 Priedas. 3. '!B3</f>
        <v>1 Priedas. 3. Spalio–lapkričio mėn. vartotojų lūkesčiai buvo neigiami.</v>
      </c>
    </row>
    <row r="20" spans="2:5" x14ac:dyDescent="0.25">
      <c r="B20" s="222" t="s">
        <v>120</v>
      </c>
    </row>
    <row r="21" spans="2:5" x14ac:dyDescent="0.25">
      <c r="B21" s="222" t="str">
        <f>+'1 Priedas. 5.'!B3</f>
        <v>1 Priedas. 5. Elektros, dujų, kuro, šilumos energijos ir degalų kainų kilimas toliau skatina spartėjančią infliaciją.</v>
      </c>
    </row>
    <row r="22" spans="2:5" x14ac:dyDescent="0.25">
      <c r="B22" s="222" t="str">
        <f>+'1 Priedas. 6.'!B3</f>
        <v>1 Priedas. 6. Šalyje išliekant darbuotojų trūkumui, registruotas nedarbas toliau mažėja.</v>
      </c>
    </row>
    <row r="23" spans="2:5" x14ac:dyDescent="0.25">
      <c r="B23" s="241" t="str">
        <f>+'2 Priedas.'!B3:BD3</f>
        <v>2 Priedas. Lietuvos ekonomikos temperatūros diagrama</v>
      </c>
    </row>
    <row r="24" spans="2:5" x14ac:dyDescent="0.25">
      <c r="B24" s="222" t="str">
        <f>+'3 Priedas.'!B3</f>
        <v>3 Priedas. Rodiklių tvirtinimo atkarpos</v>
      </c>
    </row>
    <row r="25" spans="2:5" ht="10.5" customHeight="1" thickBot="1" x14ac:dyDescent="0.3">
      <c r="B25" s="15"/>
    </row>
    <row r="27" spans="2:5" x14ac:dyDescent="0.25">
      <c r="C27" s="2"/>
      <c r="D27" s="2"/>
      <c r="E27" s="2"/>
    </row>
    <row r="28" spans="2:5" ht="27.6" x14ac:dyDescent="0.25">
      <c r="B28" s="5" t="s">
        <v>0</v>
      </c>
      <c r="C28" s="2"/>
      <c r="D28" s="2"/>
      <c r="E28" s="2"/>
    </row>
    <row r="29" spans="2:5" x14ac:dyDescent="0.25">
      <c r="B29" s="2"/>
      <c r="C29" s="2"/>
      <c r="D29" s="2"/>
      <c r="E29" s="2"/>
    </row>
    <row r="30" spans="2:5" x14ac:dyDescent="0.25">
      <c r="B30" s="2"/>
      <c r="C30" s="2"/>
      <c r="D30" s="2"/>
      <c r="E30" s="2"/>
    </row>
  </sheetData>
  <hyperlinks>
    <hyperlink ref="B24" location="'3 Priedas.'!A1" display="'3 Priedas.'!A1" xr:uid="{606C9313-F253-4504-87B3-7BCFC5E643BC}"/>
    <hyperlink ref="B9" location="'1 pav.'!A1" display="'1 pav.'!A1" xr:uid="{C11F135F-89F6-4335-90D4-D5B015A14544}"/>
    <hyperlink ref="B10" location="'2 pav.'!A1" display="'2 pav.'!A1" xr:uid="{C0E1DD0C-A9A8-4F6B-B4C0-3C8140075A50}"/>
    <hyperlink ref="B11" location="'3 pav.'!A1" display="'3 pav.'!A1" xr:uid="{F769EC84-7940-48FE-9137-65C9CCADF651}"/>
    <hyperlink ref="B13" location="'5 pav.'!A1" display="'5 pav.'!A1" xr:uid="{C6351AAD-4FE6-4CF2-93A6-935F9D72CEF3}"/>
    <hyperlink ref="B22" location="'1 Priedas. 6.'!A1" display="'1 Priedas. 6.'!A1" xr:uid="{0A20C3AC-68D3-465C-AE2B-9DB894704169}"/>
    <hyperlink ref="B21" location="'1 Priedas. 5.'!A1" display="'1 Priedas. 5.'!A1" xr:uid="{D08A15FB-7194-4FE5-BEAF-1CB5B12B075B}"/>
    <hyperlink ref="B19" location="'1 Priedas. 3. '!A1" display="'1 Priedas. 3. '!A1" xr:uid="{875E04A3-E324-40C0-8687-84A39186C1F5}"/>
    <hyperlink ref="B17" location="'1 Priedas. 1.'!A1" display="1 Priedas. 1. Chemijos ir baldų pramonė labiausiai didino spalio mėn. pramonės produkciją." xr:uid="{00547F24-73A5-494E-824E-2C96763CBAD7}"/>
    <hyperlink ref="B18" location="'1 Priedas. 2.'!A1" display="1 Priedas. 2. Prastesnis šių metų javų derlius prisidėjo prie lėtesnio lietuviškos kilmės prekių eksporto augimo spalio mėn.  " xr:uid="{410292E7-63C2-438F-B81C-F8E38ED2ECCF}"/>
    <hyperlink ref="B20" location="'1 Priedas. 4. '!A1" display="1 Priedas. 4. Prie mažmeninės prekybos apyvartos augimo spalio mėn. labiausiai prisidėjo prekyba ne maisto prekėmis." xr:uid="{4822528C-FBC9-443C-9D41-4FDFAC93384C}"/>
    <hyperlink ref="B23" location="'2 Priedas.'!A1" display="'2 Priedas.'!A1" xr:uid="{2BB1BE9E-8073-421D-878C-C4FE73D41799}"/>
    <hyperlink ref="B12" location="'4 pav.'!A1" display="4 pav.   Lietuvos ir kitų Europos Sąjungos šalių narių BVP augimas" xr:uid="{24ACC1D2-9DA0-402A-957E-31962507389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9FE-574C-4783-BE9D-A49CFD2C0F3D}">
  <sheetPr>
    <tabColor theme="9"/>
  </sheetPr>
  <dimension ref="A1:N60"/>
  <sheetViews>
    <sheetView showGridLines="0" showRowColHeaders="0" zoomScaleNormal="100" workbookViewId="0"/>
  </sheetViews>
  <sheetFormatPr defaultColWidth="9" defaultRowHeight="13.8" x14ac:dyDescent="0.25"/>
  <cols>
    <col min="1" max="1" width="9" style="19"/>
    <col min="2" max="2" width="65.69921875" style="19" customWidth="1"/>
    <col min="3" max="4" width="9" style="19"/>
    <col min="5" max="5" width="9" style="19" customWidth="1"/>
    <col min="6" max="6" width="9" style="17"/>
    <col min="7" max="16384" width="9" style="19"/>
  </cols>
  <sheetData>
    <row r="1" spans="1:14" x14ac:dyDescent="0.25">
      <c r="A1" s="53" t="s">
        <v>1</v>
      </c>
      <c r="B1" s="53"/>
      <c r="C1" s="16"/>
      <c r="D1" s="22"/>
      <c r="E1" s="22"/>
      <c r="G1" s="22"/>
      <c r="H1" s="22"/>
      <c r="I1" s="22"/>
      <c r="J1" s="22"/>
      <c r="K1" s="22"/>
      <c r="L1" s="22"/>
      <c r="M1" s="22"/>
      <c r="N1" s="22"/>
    </row>
    <row r="3" spans="1:14" ht="30" x14ac:dyDescent="0.25">
      <c r="A3" s="22"/>
      <c r="B3" s="237" t="s">
        <v>114</v>
      </c>
      <c r="C3" s="52"/>
      <c r="D3" s="267">
        <v>2017</v>
      </c>
      <c r="E3" s="59" t="s">
        <v>2</v>
      </c>
      <c r="F3" s="60">
        <v>6.7106710671066994</v>
      </c>
      <c r="G3" s="1"/>
      <c r="H3" s="1"/>
      <c r="I3" s="1"/>
      <c r="J3" s="1"/>
      <c r="K3" s="1"/>
      <c r="L3" s="1"/>
      <c r="M3" s="1"/>
      <c r="N3" s="1"/>
    </row>
    <row r="4" spans="1:14" x14ac:dyDescent="0.25">
      <c r="A4" s="22"/>
      <c r="B4" s="22"/>
      <c r="C4" s="22"/>
      <c r="D4" s="268"/>
      <c r="E4" s="61" t="s">
        <v>3</v>
      </c>
      <c r="F4" s="62">
        <v>1.5590200445434466</v>
      </c>
      <c r="G4" s="1"/>
      <c r="H4" s="1"/>
      <c r="I4" s="1"/>
      <c r="J4" s="1"/>
      <c r="K4" s="1"/>
      <c r="L4" s="1"/>
      <c r="M4" s="1"/>
      <c r="N4" s="1"/>
    </row>
    <row r="5" spans="1:14" x14ac:dyDescent="0.25">
      <c r="A5" s="22"/>
      <c r="B5" s="22"/>
      <c r="C5" s="22"/>
      <c r="D5" s="268"/>
      <c r="E5" s="61" t="s">
        <v>4</v>
      </c>
      <c r="F5" s="62">
        <v>3.9314516129032251</v>
      </c>
      <c r="G5" s="1"/>
      <c r="H5" s="1"/>
      <c r="I5" s="1"/>
      <c r="J5" s="1"/>
      <c r="K5" s="1"/>
      <c r="L5" s="1"/>
      <c r="M5" s="1"/>
      <c r="N5" s="1"/>
    </row>
    <row r="6" spans="1:14" x14ac:dyDescent="0.25">
      <c r="A6" s="22"/>
      <c r="B6" s="22"/>
      <c r="C6" s="22"/>
      <c r="D6" s="268"/>
      <c r="E6" s="61" t="s">
        <v>5</v>
      </c>
      <c r="F6" s="62">
        <v>2.2110552763819014</v>
      </c>
      <c r="G6" s="6"/>
      <c r="H6" s="6"/>
      <c r="I6" s="6"/>
      <c r="J6" s="6"/>
      <c r="K6" s="6"/>
      <c r="L6" s="6"/>
      <c r="M6" s="1"/>
      <c r="N6" s="1"/>
    </row>
    <row r="7" spans="1:14" x14ac:dyDescent="0.25">
      <c r="A7" s="22"/>
      <c r="B7" s="22"/>
      <c r="C7" s="22"/>
      <c r="D7" s="268"/>
      <c r="E7" s="61" t="s">
        <v>6</v>
      </c>
      <c r="F7" s="62">
        <v>5.8027079303675011</v>
      </c>
      <c r="G7" s="1"/>
      <c r="H7" s="1"/>
      <c r="I7" s="1"/>
      <c r="J7" s="1"/>
      <c r="K7" s="1"/>
      <c r="L7" s="1"/>
      <c r="M7" s="1"/>
      <c r="N7" s="1"/>
    </row>
    <row r="8" spans="1:14" x14ac:dyDescent="0.25">
      <c r="A8" s="22"/>
      <c r="B8" s="22"/>
      <c r="C8" s="22"/>
      <c r="D8" s="268"/>
      <c r="E8" s="61" t="s">
        <v>7</v>
      </c>
      <c r="F8" s="62">
        <v>2.4856596558317401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22"/>
      <c r="B9" s="22"/>
      <c r="C9" s="22"/>
      <c r="D9" s="268"/>
      <c r="E9" s="61" t="s">
        <v>8</v>
      </c>
      <c r="F9" s="62">
        <v>2.0164986251145711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22"/>
      <c r="B10" s="22"/>
      <c r="C10" s="22"/>
      <c r="D10" s="268"/>
      <c r="E10" s="61" t="s">
        <v>9</v>
      </c>
      <c r="F10" s="62">
        <v>2.1466905187835561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22"/>
      <c r="B11" s="22"/>
      <c r="C11" s="22"/>
      <c r="D11" s="268"/>
      <c r="E11" s="61" t="s">
        <v>10</v>
      </c>
      <c r="F11" s="62">
        <v>1.0566762728146051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22"/>
      <c r="B12" s="22"/>
      <c r="C12" s="22"/>
      <c r="D12" s="268"/>
      <c r="E12" s="61" t="s">
        <v>11</v>
      </c>
      <c r="F12" s="62">
        <v>1.3120899718837675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22"/>
      <c r="B13" s="22"/>
      <c r="C13" s="22"/>
      <c r="D13" s="268"/>
      <c r="E13" s="61" t="s">
        <v>12</v>
      </c>
      <c r="F13" s="62">
        <v>4.39453125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22"/>
      <c r="B14" s="22"/>
      <c r="C14" s="22"/>
      <c r="D14" s="269"/>
      <c r="E14" s="61" t="s">
        <v>13</v>
      </c>
      <c r="F14" s="62">
        <v>4.0752351097178785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22"/>
      <c r="B15" s="22"/>
      <c r="C15" s="22"/>
      <c r="D15" s="270">
        <v>2018</v>
      </c>
      <c r="E15" s="61" t="s">
        <v>2</v>
      </c>
      <c r="F15" s="62">
        <v>4.2268041237113252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2"/>
      <c r="B16" s="22"/>
      <c r="C16" s="22"/>
      <c r="D16" s="268"/>
      <c r="E16" s="61" t="s">
        <v>3</v>
      </c>
      <c r="F16" s="62">
        <v>0.87719298245614308</v>
      </c>
      <c r="G16" s="22"/>
      <c r="H16" s="22"/>
      <c r="I16" s="22"/>
      <c r="J16" s="22"/>
      <c r="K16" s="22"/>
      <c r="L16" s="22"/>
      <c r="M16" s="22"/>
      <c r="N16" s="22"/>
    </row>
    <row r="17" spans="2:9" x14ac:dyDescent="0.25">
      <c r="B17" s="22"/>
      <c r="C17" s="22"/>
      <c r="D17" s="268"/>
      <c r="E17" s="61" t="s">
        <v>4</v>
      </c>
      <c r="F17" s="62">
        <v>6.9835111542192019</v>
      </c>
      <c r="G17" s="22"/>
      <c r="H17" s="22"/>
      <c r="I17" s="22"/>
    </row>
    <row r="18" spans="2:9" x14ac:dyDescent="0.25">
      <c r="B18" s="22"/>
      <c r="C18" s="22"/>
      <c r="D18" s="268"/>
      <c r="E18" s="61" t="s">
        <v>5</v>
      </c>
      <c r="F18" s="62">
        <v>2.1632251720747231</v>
      </c>
      <c r="G18" s="22"/>
      <c r="H18" s="22"/>
      <c r="I18" s="22"/>
    </row>
    <row r="19" spans="2:9" x14ac:dyDescent="0.25">
      <c r="B19" s="22"/>
      <c r="C19" s="22"/>
      <c r="D19" s="268"/>
      <c r="E19" s="61" t="s">
        <v>6</v>
      </c>
      <c r="F19" s="62">
        <v>5.4844606946983454</v>
      </c>
      <c r="G19" s="3"/>
      <c r="H19" s="3"/>
      <c r="I19" s="3"/>
    </row>
    <row r="20" spans="2:9" x14ac:dyDescent="0.25">
      <c r="B20" s="22"/>
      <c r="C20" s="22"/>
      <c r="D20" s="268"/>
      <c r="E20" s="61" t="s">
        <v>7</v>
      </c>
      <c r="F20" s="62">
        <v>5.7835820895522305</v>
      </c>
      <c r="G20" s="22"/>
      <c r="H20" s="22"/>
      <c r="I20" s="22"/>
    </row>
    <row r="21" spans="2:9" x14ac:dyDescent="0.25">
      <c r="C21" s="22"/>
      <c r="D21" s="268"/>
      <c r="E21" s="61" t="s">
        <v>8</v>
      </c>
      <c r="F21" s="62">
        <v>5.8400718778077287</v>
      </c>
      <c r="G21" s="22"/>
      <c r="H21" s="22"/>
      <c r="I21" s="22"/>
    </row>
    <row r="22" spans="2:9" ht="15.6" x14ac:dyDescent="0.25">
      <c r="B22" s="128" t="s">
        <v>67</v>
      </c>
      <c r="C22" s="22"/>
      <c r="D22" s="268"/>
      <c r="E22" s="61" t="s">
        <v>9</v>
      </c>
      <c r="F22" s="62">
        <v>7.0052539404553471</v>
      </c>
      <c r="G22" s="22"/>
      <c r="H22" s="22"/>
      <c r="I22" s="22"/>
    </row>
    <row r="23" spans="2:9" x14ac:dyDescent="0.25">
      <c r="B23" s="22"/>
      <c r="C23" s="22"/>
      <c r="D23" s="268"/>
      <c r="E23" s="61" t="s">
        <v>10</v>
      </c>
      <c r="F23" s="62">
        <v>5.7034220532319324</v>
      </c>
      <c r="G23" s="22"/>
      <c r="H23" s="22"/>
      <c r="I23" s="22"/>
    </row>
    <row r="24" spans="2:9" x14ac:dyDescent="0.25">
      <c r="B24" s="145"/>
      <c r="C24" s="22"/>
      <c r="D24" s="268"/>
      <c r="E24" s="61" t="s">
        <v>11</v>
      </c>
      <c r="F24" s="62">
        <v>7.8630897317298887</v>
      </c>
      <c r="G24" s="22"/>
      <c r="H24" s="22"/>
      <c r="I24" s="22"/>
    </row>
    <row r="25" spans="2:9" x14ac:dyDescent="0.25">
      <c r="B25" s="22"/>
      <c r="C25" s="22"/>
      <c r="D25" s="268"/>
      <c r="E25" s="61" t="s">
        <v>12</v>
      </c>
      <c r="F25" s="62">
        <v>6.3610851262862367</v>
      </c>
      <c r="G25" s="22"/>
      <c r="H25" s="22"/>
      <c r="I25" s="22"/>
    </row>
    <row r="26" spans="2:9" x14ac:dyDescent="0.25">
      <c r="B26" s="22"/>
      <c r="C26" s="22"/>
      <c r="D26" s="269"/>
      <c r="E26" s="61" t="s">
        <v>13</v>
      </c>
      <c r="F26" s="62">
        <v>3.8403614457831248</v>
      </c>
      <c r="G26" s="22"/>
      <c r="H26" s="22"/>
      <c r="I26" s="22"/>
    </row>
    <row r="27" spans="2:9" x14ac:dyDescent="0.25">
      <c r="B27" s="22"/>
      <c r="C27" s="22"/>
      <c r="D27" s="270">
        <v>2019</v>
      </c>
      <c r="E27" s="61" t="s">
        <v>2</v>
      </c>
      <c r="F27" s="62">
        <v>3.5608308605341366</v>
      </c>
      <c r="G27" s="22"/>
      <c r="H27" s="22"/>
      <c r="I27" s="22"/>
    </row>
    <row r="28" spans="2:9" x14ac:dyDescent="0.25">
      <c r="B28" s="22"/>
      <c r="C28" s="22"/>
      <c r="D28" s="268"/>
      <c r="E28" s="61" t="s">
        <v>3</v>
      </c>
      <c r="F28" s="62">
        <v>7.9347826086956452</v>
      </c>
      <c r="G28" s="22"/>
      <c r="H28" s="22"/>
      <c r="I28" s="22"/>
    </row>
    <row r="29" spans="2:9" x14ac:dyDescent="0.25">
      <c r="B29" s="22"/>
      <c r="C29" s="22"/>
      <c r="D29" s="268"/>
      <c r="E29" s="61" t="s">
        <v>4</v>
      </c>
      <c r="F29" s="62">
        <v>2.8105167724388203</v>
      </c>
      <c r="G29" s="22"/>
      <c r="H29" s="22"/>
      <c r="I29" s="22"/>
    </row>
    <row r="30" spans="2:9" x14ac:dyDescent="0.25">
      <c r="B30" s="22"/>
      <c r="C30" s="22"/>
      <c r="D30" s="268"/>
      <c r="E30" s="61" t="s">
        <v>5</v>
      </c>
      <c r="F30" s="62">
        <v>16.073147256977862</v>
      </c>
      <c r="G30" s="22"/>
      <c r="H30" s="22"/>
      <c r="I30" s="22"/>
    </row>
    <row r="31" spans="2:9" x14ac:dyDescent="0.25">
      <c r="B31" s="22"/>
      <c r="C31" s="22"/>
      <c r="D31" s="268"/>
      <c r="E31" s="61" t="s">
        <v>6</v>
      </c>
      <c r="F31" s="62">
        <v>4.1594454072790166</v>
      </c>
      <c r="G31" s="22"/>
      <c r="H31" s="22"/>
      <c r="I31" s="22"/>
    </row>
    <row r="32" spans="2:9" x14ac:dyDescent="0.25">
      <c r="B32" s="22"/>
      <c r="C32" s="22"/>
      <c r="D32" s="268"/>
      <c r="E32" s="61" t="s">
        <v>7</v>
      </c>
      <c r="F32" s="62">
        <v>3.9682539682539764</v>
      </c>
      <c r="G32" s="22"/>
      <c r="H32" s="22"/>
      <c r="I32" s="22"/>
    </row>
    <row r="33" spans="4:6" x14ac:dyDescent="0.25">
      <c r="D33" s="268"/>
      <c r="E33" s="61" t="s">
        <v>8</v>
      </c>
      <c r="F33" s="62">
        <v>6.4516129032258229</v>
      </c>
    </row>
    <row r="34" spans="4:6" x14ac:dyDescent="0.25">
      <c r="D34" s="268"/>
      <c r="E34" s="61" t="s">
        <v>9</v>
      </c>
      <c r="F34" s="62">
        <v>3.1914893617021267</v>
      </c>
    </row>
    <row r="35" spans="4:6" x14ac:dyDescent="0.25">
      <c r="D35" s="268"/>
      <c r="E35" s="61" t="s">
        <v>10</v>
      </c>
      <c r="F35" s="62">
        <v>4.5863309352518034</v>
      </c>
    </row>
    <row r="36" spans="4:6" x14ac:dyDescent="0.25">
      <c r="D36" s="268"/>
      <c r="E36" s="61" t="s">
        <v>11</v>
      </c>
      <c r="F36" s="62">
        <v>3.8593481989708467</v>
      </c>
    </row>
    <row r="37" spans="4:6" x14ac:dyDescent="0.25">
      <c r="D37" s="268"/>
      <c r="E37" s="61" t="s">
        <v>12</v>
      </c>
      <c r="F37" s="62">
        <v>4.3095866314863507</v>
      </c>
    </row>
    <row r="38" spans="4:6" x14ac:dyDescent="0.25">
      <c r="D38" s="269"/>
      <c r="E38" s="61" t="s">
        <v>13</v>
      </c>
      <c r="F38" s="62">
        <v>3.1907179115300943</v>
      </c>
    </row>
    <row r="39" spans="4:6" x14ac:dyDescent="0.25">
      <c r="D39" s="271">
        <v>2020</v>
      </c>
      <c r="E39" s="61" t="s">
        <v>2</v>
      </c>
      <c r="F39" s="62">
        <v>7.0678127984718175</v>
      </c>
    </row>
    <row r="40" spans="4:6" x14ac:dyDescent="0.25">
      <c r="D40" s="271"/>
      <c r="E40" s="61" t="s">
        <v>3</v>
      </c>
      <c r="F40" s="62">
        <v>11.681772406847934</v>
      </c>
    </row>
    <row r="41" spans="4:6" x14ac:dyDescent="0.25">
      <c r="D41" s="271"/>
      <c r="E41" s="63" t="s">
        <v>4</v>
      </c>
      <c r="F41" s="64">
        <v>-4.1446208112874805</v>
      </c>
    </row>
    <row r="42" spans="4:6" x14ac:dyDescent="0.25">
      <c r="D42" s="271"/>
      <c r="E42" s="63" t="s">
        <v>5</v>
      </c>
      <c r="F42" s="64">
        <v>-14.842454394693194</v>
      </c>
    </row>
    <row r="43" spans="4:6" x14ac:dyDescent="0.25">
      <c r="D43" s="271"/>
      <c r="E43" s="63" t="s">
        <v>6</v>
      </c>
      <c r="F43" s="64">
        <v>1.9966722129783676</v>
      </c>
    </row>
    <row r="44" spans="4:6" x14ac:dyDescent="0.25">
      <c r="D44" s="271"/>
      <c r="E44" s="63" t="s">
        <v>7</v>
      </c>
      <c r="F44" s="64">
        <v>7.3791348600508844</v>
      </c>
    </row>
    <row r="45" spans="4:6" x14ac:dyDescent="0.25">
      <c r="D45" s="271"/>
      <c r="E45" s="63" t="s">
        <v>8</v>
      </c>
      <c r="F45" s="64">
        <v>8.0542264752790906</v>
      </c>
    </row>
    <row r="46" spans="4:6" x14ac:dyDescent="0.25">
      <c r="D46" s="271"/>
      <c r="E46" s="63" t="s">
        <v>9</v>
      </c>
      <c r="F46" s="65">
        <v>6.9785884218874106</v>
      </c>
    </row>
    <row r="47" spans="4:6" x14ac:dyDescent="0.25">
      <c r="D47" s="271"/>
      <c r="E47" s="63" t="s">
        <v>10</v>
      </c>
      <c r="F47" s="65">
        <v>9.372312983662944</v>
      </c>
    </row>
    <row r="48" spans="4:6" x14ac:dyDescent="0.25">
      <c r="D48" s="271"/>
      <c r="E48" s="63" t="s">
        <v>11</v>
      </c>
      <c r="F48" s="65">
        <v>10.487200660611084</v>
      </c>
    </row>
    <row r="49" spans="4:6" x14ac:dyDescent="0.25">
      <c r="D49" s="271"/>
      <c r="E49" s="63" t="s">
        <v>12</v>
      </c>
      <c r="F49" s="65">
        <v>9.3591905564924147</v>
      </c>
    </row>
    <row r="50" spans="4:6" x14ac:dyDescent="0.25">
      <c r="D50" s="271"/>
      <c r="E50" s="63" t="s">
        <v>13</v>
      </c>
      <c r="F50" s="65">
        <v>3.5137034434293835</v>
      </c>
    </row>
    <row r="51" spans="4:6" x14ac:dyDescent="0.25">
      <c r="D51" s="271">
        <v>2021</v>
      </c>
      <c r="E51" s="63" t="s">
        <v>2</v>
      </c>
      <c r="F51" s="65">
        <v>-4.4603033006244459</v>
      </c>
    </row>
    <row r="52" spans="4:6" x14ac:dyDescent="0.25">
      <c r="D52" s="271"/>
      <c r="E52" s="63" t="s">
        <v>3</v>
      </c>
      <c r="F52" s="65">
        <v>-2.5247971145175963</v>
      </c>
    </row>
    <row r="53" spans="4:6" x14ac:dyDescent="0.25">
      <c r="D53" s="271"/>
      <c r="E53" s="63" t="s">
        <v>4</v>
      </c>
      <c r="F53" s="65">
        <v>23.919043238270454</v>
      </c>
    </row>
    <row r="54" spans="4:6" x14ac:dyDescent="0.25">
      <c r="D54" s="271"/>
      <c r="E54" s="63" t="s">
        <v>5</v>
      </c>
      <c r="F54" s="65">
        <v>35.637779941577421</v>
      </c>
    </row>
    <row r="55" spans="4:6" x14ac:dyDescent="0.25">
      <c r="D55" s="271"/>
      <c r="E55" s="63" t="s">
        <v>6</v>
      </c>
      <c r="F55" s="65">
        <v>18.597063621533461</v>
      </c>
    </row>
    <row r="56" spans="4:6" x14ac:dyDescent="0.25">
      <c r="D56" s="271"/>
      <c r="E56" s="63" t="s">
        <v>7</v>
      </c>
      <c r="F56" s="65">
        <v>16.745655608214861</v>
      </c>
    </row>
    <row r="57" spans="4:6" x14ac:dyDescent="0.25">
      <c r="D57" s="271"/>
      <c r="E57" s="63" t="s">
        <v>8</v>
      </c>
      <c r="F57" s="166">
        <v>11.070110701107016</v>
      </c>
    </row>
    <row r="58" spans="4:6" x14ac:dyDescent="0.25">
      <c r="D58" s="271"/>
      <c r="E58" s="63" t="s">
        <v>9</v>
      </c>
      <c r="F58" s="65">
        <v>11.119347664936985</v>
      </c>
    </row>
    <row r="59" spans="4:6" x14ac:dyDescent="0.25">
      <c r="D59" s="271"/>
      <c r="E59" s="63" t="s">
        <v>10</v>
      </c>
      <c r="F59" s="65">
        <v>10.377358490566046</v>
      </c>
    </row>
    <row r="60" spans="4:6" x14ac:dyDescent="0.25">
      <c r="D60" s="272"/>
      <c r="E60" s="66" t="s">
        <v>11</v>
      </c>
      <c r="F60" s="67">
        <v>5.9043348281016206</v>
      </c>
    </row>
  </sheetData>
  <mergeCells count="5">
    <mergeCell ref="D27:D38"/>
    <mergeCell ref="D15:D26"/>
    <mergeCell ref="D3:D14"/>
    <mergeCell ref="D39:D50"/>
    <mergeCell ref="D51:D60"/>
  </mergeCells>
  <hyperlinks>
    <hyperlink ref="A1" location="Turinys!A1" display="↖ atgal į turinį" xr:uid="{00000000-0004-0000-0400-000000000000}"/>
    <hyperlink ref="A1:B1" location="Turinys!A12" display="↖ atgal į turinį" xr:uid="{00000000-0004-0000-0400-000001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69AF-E7B5-4497-8EBB-CD33D087E2D7}">
  <sheetPr>
    <tabColor theme="9"/>
  </sheetPr>
  <dimension ref="A1:G76"/>
  <sheetViews>
    <sheetView showGridLines="0" showRowColHeaders="0" zoomScaleNormal="100" workbookViewId="0"/>
  </sheetViews>
  <sheetFormatPr defaultColWidth="9" defaultRowHeight="13.8" x14ac:dyDescent="0.25"/>
  <cols>
    <col min="1" max="1" width="9" style="19"/>
    <col min="2" max="2" width="65.69921875" style="19" customWidth="1"/>
    <col min="3" max="3" width="12" style="19" customWidth="1"/>
    <col min="4" max="4" width="9" style="19"/>
    <col min="5" max="5" width="9" style="19" customWidth="1"/>
    <col min="6" max="6" width="9.3984375" style="17" bestFit="1" customWidth="1"/>
    <col min="7" max="16384" width="9" style="19"/>
  </cols>
  <sheetData>
    <row r="1" spans="1:6" x14ac:dyDescent="0.25">
      <c r="A1" s="53" t="s">
        <v>1</v>
      </c>
      <c r="B1" s="53"/>
      <c r="C1" s="22"/>
      <c r="D1" s="22"/>
      <c r="E1" s="22"/>
    </row>
    <row r="3" spans="1:6" ht="30" customHeight="1" x14ac:dyDescent="0.25">
      <c r="A3" s="22"/>
      <c r="B3" s="239" t="s">
        <v>116</v>
      </c>
      <c r="C3" s="22"/>
      <c r="D3" s="267">
        <v>2017</v>
      </c>
      <c r="E3" s="59" t="s">
        <v>2</v>
      </c>
      <c r="F3" s="60">
        <v>2.5396506725557044</v>
      </c>
    </row>
    <row r="4" spans="1:6" x14ac:dyDescent="0.25">
      <c r="A4" s="22"/>
      <c r="B4" s="22"/>
      <c r="C4" s="22"/>
      <c r="D4" s="268"/>
      <c r="E4" s="61" t="s">
        <v>3</v>
      </c>
      <c r="F4" s="62">
        <v>3.1605435329642662</v>
      </c>
    </row>
    <row r="5" spans="1:6" x14ac:dyDescent="0.25">
      <c r="A5" s="22"/>
      <c r="B5" s="22"/>
      <c r="C5" s="22"/>
      <c r="D5" s="268"/>
      <c r="E5" s="61" t="s">
        <v>4</v>
      </c>
      <c r="F5" s="62">
        <v>3.1570560701125405</v>
      </c>
    </row>
    <row r="6" spans="1:6" x14ac:dyDescent="0.25">
      <c r="A6" s="22"/>
      <c r="B6" s="22"/>
      <c r="C6" s="22"/>
      <c r="D6" s="268"/>
      <c r="E6" s="61" t="s">
        <v>5</v>
      </c>
      <c r="F6" s="62">
        <v>3.4707801839216845</v>
      </c>
    </row>
    <row r="7" spans="1:6" x14ac:dyDescent="0.25">
      <c r="A7" s="22"/>
      <c r="B7" s="22"/>
      <c r="C7" s="22"/>
      <c r="D7" s="268"/>
      <c r="E7" s="61" t="s">
        <v>6</v>
      </c>
      <c r="F7" s="62">
        <v>3.2430294641091484</v>
      </c>
    </row>
    <row r="8" spans="1:6" x14ac:dyDescent="0.25">
      <c r="A8" s="22"/>
      <c r="B8" s="22"/>
      <c r="C8" s="22"/>
      <c r="D8" s="268"/>
      <c r="E8" s="61" t="s">
        <v>7</v>
      </c>
      <c r="F8" s="62">
        <v>3.4905567091861878</v>
      </c>
    </row>
    <row r="9" spans="1:6" x14ac:dyDescent="0.25">
      <c r="A9" s="22"/>
      <c r="B9" s="22"/>
      <c r="C9" s="22"/>
      <c r="D9" s="268"/>
      <c r="E9" s="61" t="s">
        <v>8</v>
      </c>
      <c r="F9" s="62">
        <v>4.1371747582494178</v>
      </c>
    </row>
    <row r="10" spans="1:6" x14ac:dyDescent="0.25">
      <c r="A10" s="22"/>
      <c r="B10" s="22"/>
      <c r="C10" s="22"/>
      <c r="D10" s="268"/>
      <c r="E10" s="61" t="s">
        <v>9</v>
      </c>
      <c r="F10" s="62">
        <v>4.5964350090126116</v>
      </c>
    </row>
    <row r="11" spans="1:6" x14ac:dyDescent="0.25">
      <c r="A11" s="22"/>
      <c r="B11" s="22"/>
      <c r="C11" s="22"/>
      <c r="D11" s="268"/>
      <c r="E11" s="61" t="s">
        <v>10</v>
      </c>
      <c r="F11" s="62">
        <v>4.6208884030607189</v>
      </c>
    </row>
    <row r="12" spans="1:6" x14ac:dyDescent="0.25">
      <c r="A12" s="22"/>
      <c r="B12" s="22"/>
      <c r="C12" s="22"/>
      <c r="D12" s="268"/>
      <c r="E12" s="61" t="s">
        <v>11</v>
      </c>
      <c r="F12" s="62">
        <v>4.2111506524318054</v>
      </c>
    </row>
    <row r="13" spans="1:6" x14ac:dyDescent="0.25">
      <c r="A13" s="22"/>
      <c r="B13" s="22"/>
      <c r="C13" s="22"/>
      <c r="D13" s="268"/>
      <c r="E13" s="61" t="s">
        <v>12</v>
      </c>
      <c r="F13" s="62">
        <v>4.1691306918982818</v>
      </c>
    </row>
    <row r="14" spans="1:6" x14ac:dyDescent="0.25">
      <c r="A14" s="22"/>
      <c r="B14" s="22"/>
      <c r="C14" s="22"/>
      <c r="D14" s="269"/>
      <c r="E14" s="61" t="s">
        <v>13</v>
      </c>
      <c r="F14" s="62">
        <v>3.8061604865607279</v>
      </c>
    </row>
    <row r="15" spans="1:6" x14ac:dyDescent="0.25">
      <c r="A15" s="22"/>
      <c r="B15" s="22"/>
      <c r="C15" s="22"/>
      <c r="D15" s="270">
        <v>2018</v>
      </c>
      <c r="E15" s="61" t="s">
        <v>2</v>
      </c>
      <c r="F15" s="62">
        <v>3.6417033773861851</v>
      </c>
    </row>
    <row r="16" spans="1:6" x14ac:dyDescent="0.25">
      <c r="A16" s="22"/>
      <c r="B16" s="22"/>
      <c r="C16" s="22"/>
      <c r="D16" s="268"/>
      <c r="E16" s="61" t="s">
        <v>3</v>
      </c>
      <c r="F16" s="62">
        <v>3.1612840277100318</v>
      </c>
    </row>
    <row r="17" spans="2:6" x14ac:dyDescent="0.25">
      <c r="D17" s="268"/>
      <c r="E17" s="61" t="s">
        <v>4</v>
      </c>
      <c r="F17" s="62">
        <v>2.4811739718092474</v>
      </c>
    </row>
    <row r="18" spans="2:6" x14ac:dyDescent="0.25">
      <c r="D18" s="268"/>
      <c r="E18" s="61" t="s">
        <v>5</v>
      </c>
      <c r="F18" s="62">
        <v>2.1788990825688082</v>
      </c>
    </row>
    <row r="19" spans="2:6" x14ac:dyDescent="0.25">
      <c r="D19" s="268"/>
      <c r="E19" s="61" t="s">
        <v>6</v>
      </c>
      <c r="F19" s="62">
        <v>2.8730128327906446</v>
      </c>
    </row>
    <row r="20" spans="2:6" x14ac:dyDescent="0.25">
      <c r="D20" s="268"/>
      <c r="E20" s="61" t="s">
        <v>7</v>
      </c>
      <c r="F20" s="62">
        <v>2.5511179055990763</v>
      </c>
    </row>
    <row r="21" spans="2:6" x14ac:dyDescent="0.25">
      <c r="D21" s="268"/>
      <c r="E21" s="61" t="s">
        <v>8</v>
      </c>
      <c r="F21" s="62">
        <v>2.2592379858318967</v>
      </c>
    </row>
    <row r="22" spans="2:6" x14ac:dyDescent="0.25">
      <c r="D22" s="268"/>
      <c r="E22" s="61" t="s">
        <v>9</v>
      </c>
      <c r="F22" s="62">
        <v>1.8382000957395839</v>
      </c>
    </row>
    <row r="23" spans="2:6" x14ac:dyDescent="0.25">
      <c r="D23" s="268"/>
      <c r="E23" s="61" t="s">
        <v>10</v>
      </c>
      <c r="F23" s="62">
        <v>2.4411094224924046</v>
      </c>
    </row>
    <row r="24" spans="2:6" x14ac:dyDescent="0.25">
      <c r="B24" s="145"/>
      <c r="D24" s="268"/>
      <c r="E24" s="61" t="s">
        <v>11</v>
      </c>
      <c r="F24" s="62">
        <v>2.8457598178713628</v>
      </c>
    </row>
    <row r="25" spans="2:6" x14ac:dyDescent="0.25">
      <c r="D25" s="268"/>
      <c r="E25" s="61" t="s">
        <v>12</v>
      </c>
      <c r="F25" s="62">
        <v>2.3937931687009195</v>
      </c>
    </row>
    <row r="26" spans="2:6" x14ac:dyDescent="0.25">
      <c r="D26" s="269"/>
      <c r="E26" s="61" t="s">
        <v>13</v>
      </c>
      <c r="F26" s="62">
        <v>1.7577017577017795</v>
      </c>
    </row>
    <row r="27" spans="2:6" x14ac:dyDescent="0.25">
      <c r="D27" s="270">
        <v>2019</v>
      </c>
      <c r="E27" s="61" t="s">
        <v>2</v>
      </c>
      <c r="F27" s="62">
        <v>1.6340795315008982</v>
      </c>
    </row>
    <row r="28" spans="2:6" x14ac:dyDescent="0.25">
      <c r="D28" s="268"/>
      <c r="E28" s="61" t="s">
        <v>3</v>
      </c>
      <c r="F28" s="62">
        <v>2.0145654024401827</v>
      </c>
    </row>
    <row r="29" spans="2:6" x14ac:dyDescent="0.25">
      <c r="D29" s="268"/>
      <c r="E29" s="61" t="s">
        <v>4</v>
      </c>
      <c r="F29" s="62">
        <v>2.5718323127649434</v>
      </c>
    </row>
    <row r="30" spans="2:6" x14ac:dyDescent="0.25">
      <c r="D30" s="268"/>
      <c r="E30" s="61" t="s">
        <v>5</v>
      </c>
      <c r="F30" s="62">
        <v>2.7403666292555195</v>
      </c>
    </row>
    <row r="31" spans="2:6" x14ac:dyDescent="0.25">
      <c r="D31" s="268"/>
      <c r="E31" s="61" t="s">
        <v>6</v>
      </c>
      <c r="F31" s="62">
        <v>2.5414261776205649</v>
      </c>
    </row>
    <row r="32" spans="2:6" x14ac:dyDescent="0.25">
      <c r="D32" s="268"/>
      <c r="E32" s="61" t="s">
        <v>7</v>
      </c>
      <c r="F32" s="62">
        <v>2.3665331221466523</v>
      </c>
    </row>
    <row r="33" spans="4:6" x14ac:dyDescent="0.25">
      <c r="D33" s="268"/>
      <c r="E33" s="61" t="s">
        <v>8</v>
      </c>
      <c r="F33" s="62">
        <v>2.5182550084253963</v>
      </c>
    </row>
    <row r="34" spans="4:6" x14ac:dyDescent="0.25">
      <c r="D34" s="268"/>
      <c r="E34" s="61" t="s">
        <v>9</v>
      </c>
      <c r="F34" s="62">
        <v>2.5007050860204938</v>
      </c>
    </row>
    <row r="35" spans="4:6" x14ac:dyDescent="0.25">
      <c r="D35" s="268"/>
      <c r="E35" s="61" t="s">
        <v>10</v>
      </c>
      <c r="F35" s="62">
        <v>2.012053778395928</v>
      </c>
    </row>
    <row r="36" spans="4:6" x14ac:dyDescent="0.25">
      <c r="D36" s="268"/>
      <c r="E36" s="61" t="s">
        <v>11</v>
      </c>
      <c r="F36" s="62">
        <v>1.5495296070835662</v>
      </c>
    </row>
    <row r="37" spans="4:6" x14ac:dyDescent="0.25">
      <c r="D37" s="268"/>
      <c r="E37" s="61" t="s">
        <v>12</v>
      </c>
      <c r="F37" s="62">
        <v>1.7372019959342122</v>
      </c>
    </row>
    <row r="38" spans="4:6" x14ac:dyDescent="0.25">
      <c r="D38" s="269"/>
      <c r="E38" s="61" t="s">
        <v>13</v>
      </c>
      <c r="F38" s="62">
        <v>2.7303120356612087</v>
      </c>
    </row>
    <row r="39" spans="4:6" x14ac:dyDescent="0.25">
      <c r="D39" s="271">
        <v>2020</v>
      </c>
      <c r="E39" s="61" t="s">
        <v>2</v>
      </c>
      <c r="F39" s="62">
        <v>2.9832713754647022</v>
      </c>
    </row>
    <row r="40" spans="4:6" x14ac:dyDescent="0.25">
      <c r="D40" s="271"/>
      <c r="E40" s="61" t="s">
        <v>3</v>
      </c>
      <c r="F40" s="62">
        <v>2.7628407194511428</v>
      </c>
    </row>
    <row r="41" spans="4:6" x14ac:dyDescent="0.25">
      <c r="D41" s="271"/>
      <c r="E41" s="63" t="s">
        <v>4</v>
      </c>
      <c r="F41" s="64">
        <v>1.6623806024981702</v>
      </c>
    </row>
    <row r="42" spans="4:6" x14ac:dyDescent="0.25">
      <c r="D42" s="271"/>
      <c r="E42" s="63" t="s">
        <v>5</v>
      </c>
      <c r="F42" s="64">
        <v>0.91943559399181307</v>
      </c>
    </row>
    <row r="43" spans="4:6" x14ac:dyDescent="0.25">
      <c r="D43" s="271"/>
      <c r="E43" s="63" t="s">
        <v>6</v>
      </c>
      <c r="F43" s="64">
        <v>0.17249205628688813</v>
      </c>
    </row>
    <row r="44" spans="4:6" x14ac:dyDescent="0.25">
      <c r="D44" s="271"/>
      <c r="E44" s="63" t="s">
        <v>7</v>
      </c>
      <c r="F44" s="64">
        <v>0.85555656685172288</v>
      </c>
    </row>
    <row r="45" spans="4:6" x14ac:dyDescent="0.25">
      <c r="D45" s="271"/>
      <c r="E45" s="63" t="s">
        <v>8</v>
      </c>
      <c r="F45" s="64">
        <v>0.93142178796457031</v>
      </c>
    </row>
    <row r="46" spans="4:6" x14ac:dyDescent="0.25">
      <c r="D46" s="271"/>
      <c r="E46" s="63" t="s">
        <v>9</v>
      </c>
      <c r="F46" s="65">
        <v>1.1831605980005433</v>
      </c>
    </row>
    <row r="47" spans="4:6" x14ac:dyDescent="0.25">
      <c r="D47" s="271"/>
      <c r="E47" s="63" t="s">
        <v>10</v>
      </c>
      <c r="F47" s="65">
        <v>0.58171241592437362</v>
      </c>
    </row>
    <row r="48" spans="4:6" x14ac:dyDescent="0.25">
      <c r="D48" s="271"/>
      <c r="E48" s="63" t="s">
        <v>11</v>
      </c>
      <c r="F48" s="65">
        <v>0.49954586739329176</v>
      </c>
    </row>
    <row r="49" spans="4:6" x14ac:dyDescent="0.25">
      <c r="D49" s="271"/>
      <c r="E49" s="63" t="s">
        <v>12</v>
      </c>
      <c r="F49" s="65">
        <v>0.35422343324251759</v>
      </c>
    </row>
    <row r="50" spans="4:6" x14ac:dyDescent="0.25">
      <c r="D50" s="271"/>
      <c r="E50" s="63" t="s">
        <v>13</v>
      </c>
      <c r="F50" s="65">
        <v>-7.231965286566E-2</v>
      </c>
    </row>
    <row r="51" spans="4:6" x14ac:dyDescent="0.25">
      <c r="D51" s="271">
        <v>2021</v>
      </c>
      <c r="E51" s="63" t="s">
        <v>2</v>
      </c>
      <c r="F51" s="65">
        <v>0.21658695063622169</v>
      </c>
    </row>
    <row r="52" spans="4:6" x14ac:dyDescent="0.25">
      <c r="D52" s="271"/>
      <c r="E52" s="63" t="s">
        <v>3</v>
      </c>
      <c r="F52" s="65">
        <v>0.44207867195957817</v>
      </c>
    </row>
    <row r="53" spans="4:6" x14ac:dyDescent="0.25">
      <c r="D53" s="271"/>
      <c r="E53" s="63" t="s">
        <v>4</v>
      </c>
      <c r="F53" s="65">
        <v>1.5719577197578882</v>
      </c>
    </row>
    <row r="54" spans="4:6" x14ac:dyDescent="0.25">
      <c r="D54" s="271"/>
      <c r="E54" s="63" t="s">
        <v>5</v>
      </c>
      <c r="F54" s="65">
        <v>2.4445246256539654</v>
      </c>
    </row>
    <row r="55" spans="4:6" x14ac:dyDescent="0.25">
      <c r="D55" s="271"/>
      <c r="E55" s="63" t="s">
        <v>6</v>
      </c>
      <c r="F55" s="65">
        <v>3.489215153162939</v>
      </c>
    </row>
    <row r="56" spans="4:6" x14ac:dyDescent="0.25">
      <c r="D56" s="271"/>
      <c r="E56" s="63" t="s">
        <v>7</v>
      </c>
      <c r="F56" s="65">
        <v>3.5466113166681579</v>
      </c>
    </row>
    <row r="57" spans="4:6" x14ac:dyDescent="0.25">
      <c r="D57" s="271"/>
      <c r="E57" s="63" t="s">
        <v>8</v>
      </c>
      <c r="F57" s="65">
        <v>4.3155704333665001</v>
      </c>
    </row>
    <row r="58" spans="4:6" x14ac:dyDescent="0.25">
      <c r="D58" s="271"/>
      <c r="E58" s="63" t="s">
        <v>9</v>
      </c>
      <c r="F58" s="166">
        <v>4.9583031182016013</v>
      </c>
    </row>
    <row r="59" spans="4:6" x14ac:dyDescent="0.25">
      <c r="D59" s="271"/>
      <c r="E59" s="63" t="s">
        <v>10</v>
      </c>
      <c r="F59" s="64">
        <v>6.3799024037592744</v>
      </c>
    </row>
    <row r="60" spans="4:6" x14ac:dyDescent="0.25">
      <c r="D60" s="271"/>
      <c r="E60" s="63" t="s">
        <v>11</v>
      </c>
      <c r="F60" s="64">
        <v>8.16990510619069</v>
      </c>
    </row>
    <row r="61" spans="4:6" x14ac:dyDescent="0.25">
      <c r="D61" s="272"/>
      <c r="E61" s="66" t="s">
        <v>12</v>
      </c>
      <c r="F61" s="169">
        <v>9.2949588198027122</v>
      </c>
    </row>
    <row r="65" spans="7:7" x14ac:dyDescent="0.25">
      <c r="G65" s="22"/>
    </row>
    <row r="66" spans="7:7" x14ac:dyDescent="0.25">
      <c r="G66" s="22"/>
    </row>
    <row r="67" spans="7:7" x14ac:dyDescent="0.25">
      <c r="G67" s="22"/>
    </row>
    <row r="68" spans="7:7" x14ac:dyDescent="0.25">
      <c r="G68" s="22"/>
    </row>
    <row r="69" spans="7:7" x14ac:dyDescent="0.25">
      <c r="G69" s="21"/>
    </row>
    <row r="70" spans="7:7" x14ac:dyDescent="0.25">
      <c r="G70" s="21"/>
    </row>
    <row r="71" spans="7:7" x14ac:dyDescent="0.25">
      <c r="G71" s="22"/>
    </row>
    <row r="72" spans="7:7" x14ac:dyDescent="0.25">
      <c r="G72" s="22"/>
    </row>
    <row r="73" spans="7:7" x14ac:dyDescent="0.25">
      <c r="G73" s="22"/>
    </row>
    <row r="74" spans="7:7" x14ac:dyDescent="0.25">
      <c r="G74" s="22"/>
    </row>
    <row r="75" spans="7:7" x14ac:dyDescent="0.25">
      <c r="G75" s="22"/>
    </row>
    <row r="76" spans="7:7" x14ac:dyDescent="0.25">
      <c r="G76" s="22"/>
    </row>
  </sheetData>
  <mergeCells count="5">
    <mergeCell ref="D3:D14"/>
    <mergeCell ref="D15:D26"/>
    <mergeCell ref="D27:D38"/>
    <mergeCell ref="D39:D50"/>
    <mergeCell ref="D51:D61"/>
  </mergeCells>
  <hyperlinks>
    <hyperlink ref="A1" location="Turinys!A1" display="↖ atgal į turinį" xr:uid="{00000000-0004-0000-0500-000000000000}"/>
    <hyperlink ref="A1:B1" location="Turinys!A13" display="↖ atgal į turinį" xr:uid="{00000000-0004-0000-0500-000001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205-B726-43D5-BE11-2C28A672B78F}">
  <sheetPr>
    <tabColor theme="9"/>
  </sheetPr>
  <dimension ref="A1:I76"/>
  <sheetViews>
    <sheetView showGridLines="0" showRowColHeaders="0" zoomScaleNormal="100" workbookViewId="0"/>
  </sheetViews>
  <sheetFormatPr defaultColWidth="9" defaultRowHeight="13.8" x14ac:dyDescent="0.25"/>
  <cols>
    <col min="1" max="1" width="9" style="19"/>
    <col min="2" max="2" width="65.69921875" style="19" customWidth="1"/>
    <col min="3" max="4" width="9" style="19"/>
    <col min="5" max="5" width="9" style="19" customWidth="1"/>
    <col min="6" max="6" width="9" style="17"/>
    <col min="7" max="16384" width="9" style="19"/>
  </cols>
  <sheetData>
    <row r="1" spans="1:9" x14ac:dyDescent="0.25">
      <c r="A1" s="53" t="s">
        <v>1</v>
      </c>
      <c r="B1" s="53"/>
      <c r="C1" s="22"/>
      <c r="D1" s="22"/>
      <c r="E1" s="22"/>
      <c r="G1" s="22"/>
      <c r="H1" s="22"/>
      <c r="I1" s="22"/>
    </row>
    <row r="3" spans="1:9" ht="30" customHeight="1" x14ac:dyDescent="0.25">
      <c r="A3" s="22"/>
      <c r="B3" s="236" t="s">
        <v>115</v>
      </c>
      <c r="C3" s="22"/>
      <c r="D3" s="267">
        <v>2017</v>
      </c>
      <c r="E3" s="59" t="s">
        <v>2</v>
      </c>
      <c r="F3" s="77">
        <v>8.6999999999999993</v>
      </c>
      <c r="G3" s="22"/>
      <c r="H3" s="22"/>
      <c r="I3" s="22"/>
    </row>
    <row r="4" spans="1:9" x14ac:dyDescent="0.25">
      <c r="A4" s="22"/>
      <c r="B4" s="22"/>
      <c r="C4" s="22"/>
      <c r="D4" s="268"/>
      <c r="E4" s="61" t="s">
        <v>3</v>
      </c>
      <c r="F4" s="74">
        <v>8.8000000000000007</v>
      </c>
      <c r="G4" s="22"/>
      <c r="H4" s="22"/>
      <c r="I4" s="22"/>
    </row>
    <row r="5" spans="1:9" x14ac:dyDescent="0.25">
      <c r="A5" s="22"/>
      <c r="B5" s="22"/>
      <c r="C5" s="22"/>
      <c r="D5" s="268"/>
      <c r="E5" s="61" t="s">
        <v>4</v>
      </c>
      <c r="F5" s="74">
        <v>8.3000000000000007</v>
      </c>
      <c r="G5" s="22"/>
      <c r="H5" s="22"/>
      <c r="I5" s="22"/>
    </row>
    <row r="6" spans="1:9" x14ac:dyDescent="0.25">
      <c r="A6" s="22"/>
      <c r="B6" s="22"/>
      <c r="C6" s="22"/>
      <c r="D6" s="268"/>
      <c r="E6" s="61" t="s">
        <v>5</v>
      </c>
      <c r="F6" s="74">
        <v>7.9</v>
      </c>
      <c r="G6" s="22"/>
      <c r="H6" s="22"/>
      <c r="I6" s="22"/>
    </row>
    <row r="7" spans="1:9" x14ac:dyDescent="0.25">
      <c r="A7" s="22"/>
      <c r="B7" s="22"/>
      <c r="C7" s="22"/>
      <c r="D7" s="268"/>
      <c r="E7" s="61" t="s">
        <v>6</v>
      </c>
      <c r="F7" s="74">
        <v>7.3</v>
      </c>
      <c r="G7" s="22"/>
      <c r="H7" s="22"/>
      <c r="I7" s="22"/>
    </row>
    <row r="8" spans="1:9" x14ac:dyDescent="0.25">
      <c r="A8" s="22"/>
      <c r="B8" s="22"/>
      <c r="C8" s="22"/>
      <c r="D8" s="268"/>
      <c r="E8" s="61" t="s">
        <v>7</v>
      </c>
      <c r="F8" s="74">
        <v>7.3</v>
      </c>
      <c r="G8" s="22"/>
      <c r="H8" s="22"/>
      <c r="I8" s="22"/>
    </row>
    <row r="9" spans="1:9" x14ac:dyDescent="0.25">
      <c r="A9" s="22"/>
      <c r="B9" s="22"/>
      <c r="C9" s="22"/>
      <c r="D9" s="268"/>
      <c r="E9" s="61" t="s">
        <v>8</v>
      </c>
      <c r="F9" s="74">
        <v>7.6</v>
      </c>
      <c r="G9" s="22"/>
      <c r="H9" s="22"/>
      <c r="I9" s="8"/>
    </row>
    <row r="10" spans="1:9" x14ac:dyDescent="0.25">
      <c r="A10" s="22"/>
      <c r="B10" s="22"/>
      <c r="C10" s="22"/>
      <c r="D10" s="268"/>
      <c r="E10" s="61" t="s">
        <v>9</v>
      </c>
      <c r="F10" s="74">
        <v>7.5</v>
      </c>
      <c r="G10" s="22"/>
      <c r="H10" s="22"/>
      <c r="I10" s="22"/>
    </row>
    <row r="11" spans="1:9" x14ac:dyDescent="0.25">
      <c r="A11" s="22"/>
      <c r="B11" s="22"/>
      <c r="C11" s="22"/>
      <c r="D11" s="268"/>
      <c r="E11" s="61" t="s">
        <v>10</v>
      </c>
      <c r="F11" s="74">
        <v>7.4</v>
      </c>
      <c r="G11" s="22"/>
      <c r="H11" s="22"/>
      <c r="I11" s="22"/>
    </row>
    <row r="12" spans="1:9" x14ac:dyDescent="0.25">
      <c r="A12" s="22"/>
      <c r="B12" s="22"/>
      <c r="C12" s="22"/>
      <c r="D12" s="268"/>
      <c r="E12" s="61" t="s">
        <v>11</v>
      </c>
      <c r="F12" s="74">
        <v>7.4</v>
      </c>
      <c r="G12" s="22"/>
      <c r="H12" s="22"/>
      <c r="I12" s="22"/>
    </row>
    <row r="13" spans="1:9" x14ac:dyDescent="0.25">
      <c r="A13" s="22"/>
      <c r="B13" s="22"/>
      <c r="C13" s="22"/>
      <c r="D13" s="268"/>
      <c r="E13" s="61" t="s">
        <v>12</v>
      </c>
      <c r="F13" s="74">
        <v>7.7</v>
      </c>
      <c r="G13" s="22"/>
      <c r="H13" s="22"/>
      <c r="I13" s="22"/>
    </row>
    <row r="14" spans="1:9" x14ac:dyDescent="0.25">
      <c r="A14" s="22"/>
      <c r="B14" s="22"/>
      <c r="C14" s="22"/>
      <c r="D14" s="269"/>
      <c r="E14" s="61" t="s">
        <v>13</v>
      </c>
      <c r="F14" s="74">
        <v>8.6999999999999993</v>
      </c>
      <c r="G14" s="22"/>
      <c r="H14" s="22"/>
      <c r="I14" s="22"/>
    </row>
    <row r="15" spans="1:9" x14ac:dyDescent="0.25">
      <c r="A15" s="22"/>
      <c r="B15" s="22"/>
      <c r="C15" s="22"/>
      <c r="D15" s="270">
        <v>2018</v>
      </c>
      <c r="E15" s="61" t="s">
        <v>2</v>
      </c>
      <c r="F15" s="74">
        <v>9</v>
      </c>
      <c r="G15" s="22"/>
      <c r="H15" s="22"/>
      <c r="I15" s="22"/>
    </row>
    <row r="16" spans="1:9" x14ac:dyDescent="0.25">
      <c r="A16" s="22"/>
      <c r="B16" s="22"/>
      <c r="C16" s="22"/>
      <c r="D16" s="268"/>
      <c r="E16" s="61" t="s">
        <v>3</v>
      </c>
      <c r="F16" s="74">
        <v>9.1</v>
      </c>
      <c r="G16" s="22"/>
      <c r="H16" s="22"/>
      <c r="I16" s="22"/>
    </row>
    <row r="17" spans="4:6" x14ac:dyDescent="0.25">
      <c r="D17" s="268"/>
      <c r="E17" s="61" t="s">
        <v>4</v>
      </c>
      <c r="F17" s="74">
        <v>9.1999999999999993</v>
      </c>
    </row>
    <row r="18" spans="4:6" x14ac:dyDescent="0.25">
      <c r="D18" s="268"/>
      <c r="E18" s="61" t="s">
        <v>5</v>
      </c>
      <c r="F18" s="74">
        <v>8.6</v>
      </c>
    </row>
    <row r="19" spans="4:6" x14ac:dyDescent="0.25">
      <c r="D19" s="268"/>
      <c r="E19" s="61" t="s">
        <v>6</v>
      </c>
      <c r="F19" s="74">
        <v>8.1</v>
      </c>
    </row>
    <row r="20" spans="4:6" x14ac:dyDescent="0.25">
      <c r="D20" s="268"/>
      <c r="E20" s="61" t="s">
        <v>7</v>
      </c>
      <c r="F20" s="74">
        <v>8.3000000000000007</v>
      </c>
    </row>
    <row r="21" spans="4:6" x14ac:dyDescent="0.25">
      <c r="D21" s="268"/>
      <c r="E21" s="61" t="s">
        <v>8</v>
      </c>
      <c r="F21" s="74">
        <v>8.1999999999999993</v>
      </c>
    </row>
    <row r="22" spans="4:6" x14ac:dyDescent="0.25">
      <c r="D22" s="268"/>
      <c r="E22" s="61" t="s">
        <v>9</v>
      </c>
      <c r="F22" s="74">
        <v>8.1999999999999993</v>
      </c>
    </row>
    <row r="23" spans="4:6" x14ac:dyDescent="0.25">
      <c r="D23" s="268"/>
      <c r="E23" s="61" t="s">
        <v>10</v>
      </c>
      <c r="F23" s="74">
        <v>8.3000000000000007</v>
      </c>
    </row>
    <row r="24" spans="4:6" x14ac:dyDescent="0.25">
      <c r="D24" s="268"/>
      <c r="E24" s="61" t="s">
        <v>11</v>
      </c>
      <c r="F24" s="74">
        <v>7.9</v>
      </c>
    </row>
    <row r="25" spans="4:6" x14ac:dyDescent="0.25">
      <c r="D25" s="268"/>
      <c r="E25" s="61" t="s">
        <v>12</v>
      </c>
      <c r="F25" s="74">
        <v>8.1999999999999993</v>
      </c>
    </row>
    <row r="26" spans="4:6" x14ac:dyDescent="0.25">
      <c r="D26" s="269"/>
      <c r="E26" s="61" t="s">
        <v>13</v>
      </c>
      <c r="F26" s="74">
        <v>8.9</v>
      </c>
    </row>
    <row r="27" spans="4:6" x14ac:dyDescent="0.25">
      <c r="D27" s="270">
        <v>2019</v>
      </c>
      <c r="E27" s="61" t="s">
        <v>2</v>
      </c>
      <c r="F27" s="74">
        <v>9.1999999999999993</v>
      </c>
    </row>
    <row r="28" spans="4:6" x14ac:dyDescent="0.25">
      <c r="D28" s="268"/>
      <c r="E28" s="61" t="s">
        <v>3</v>
      </c>
      <c r="F28" s="74">
        <v>9.1999999999999993</v>
      </c>
    </row>
    <row r="29" spans="4:6" x14ac:dyDescent="0.25">
      <c r="D29" s="268"/>
      <c r="E29" s="61" t="s">
        <v>4</v>
      </c>
      <c r="F29" s="74">
        <v>9</v>
      </c>
    </row>
    <row r="30" spans="4:6" x14ac:dyDescent="0.25">
      <c r="D30" s="268"/>
      <c r="E30" s="61" t="s">
        <v>5</v>
      </c>
      <c r="F30" s="74">
        <v>8.3000000000000007</v>
      </c>
    </row>
    <row r="31" spans="4:6" x14ac:dyDescent="0.25">
      <c r="D31" s="268"/>
      <c r="E31" s="61" t="s">
        <v>6</v>
      </c>
      <c r="F31" s="74">
        <v>7.9</v>
      </c>
    </row>
    <row r="32" spans="4:6" x14ac:dyDescent="0.25">
      <c r="D32" s="268"/>
      <c r="E32" s="61" t="s">
        <v>7</v>
      </c>
      <c r="F32" s="74">
        <v>8</v>
      </c>
    </row>
    <row r="33" spans="4:6" x14ac:dyDescent="0.25">
      <c r="D33" s="268"/>
      <c r="E33" s="61" t="s">
        <v>8</v>
      </c>
      <c r="F33" s="74">
        <v>8</v>
      </c>
    </row>
    <row r="34" spans="4:6" x14ac:dyDescent="0.25">
      <c r="D34" s="268"/>
      <c r="E34" s="61" t="s">
        <v>9</v>
      </c>
      <c r="F34" s="74">
        <v>8.1999999999999993</v>
      </c>
    </row>
    <row r="35" spans="4:6" x14ac:dyDescent="0.25">
      <c r="D35" s="268"/>
      <c r="E35" s="61" t="s">
        <v>10</v>
      </c>
      <c r="F35" s="74">
        <v>8</v>
      </c>
    </row>
    <row r="36" spans="4:6" x14ac:dyDescent="0.25">
      <c r="D36" s="268"/>
      <c r="E36" s="61" t="s">
        <v>11</v>
      </c>
      <c r="F36" s="74">
        <v>7.9</v>
      </c>
    </row>
    <row r="37" spans="4:6" x14ac:dyDescent="0.25">
      <c r="D37" s="268"/>
      <c r="E37" s="61" t="s">
        <v>12</v>
      </c>
      <c r="F37" s="74">
        <v>8.4</v>
      </c>
    </row>
    <row r="38" spans="4:6" x14ac:dyDescent="0.25">
      <c r="D38" s="269"/>
      <c r="E38" s="61" t="s">
        <v>13</v>
      </c>
      <c r="F38" s="74">
        <v>8.6999999999999993</v>
      </c>
    </row>
    <row r="39" spans="4:6" x14ac:dyDescent="0.25">
      <c r="D39" s="271">
        <v>2020</v>
      </c>
      <c r="E39" s="61" t="s">
        <v>2</v>
      </c>
      <c r="F39" s="74">
        <v>9.1999999999999993</v>
      </c>
    </row>
    <row r="40" spans="4:6" x14ac:dyDescent="0.25">
      <c r="D40" s="271"/>
      <c r="E40" s="61" t="s">
        <v>3</v>
      </c>
      <c r="F40" s="74">
        <v>9.4</v>
      </c>
    </row>
    <row r="41" spans="4:6" x14ac:dyDescent="0.25">
      <c r="D41" s="271"/>
      <c r="E41" s="63" t="s">
        <v>4</v>
      </c>
      <c r="F41" s="75">
        <v>9.8000000000000007</v>
      </c>
    </row>
    <row r="42" spans="4:6" x14ac:dyDescent="0.25">
      <c r="D42" s="271"/>
      <c r="E42" s="63" t="s">
        <v>5</v>
      </c>
      <c r="F42" s="75">
        <v>11.2</v>
      </c>
    </row>
    <row r="43" spans="4:6" x14ac:dyDescent="0.25">
      <c r="D43" s="271"/>
      <c r="E43" s="63" t="s">
        <v>6</v>
      </c>
      <c r="F43" s="75">
        <v>11.8</v>
      </c>
    </row>
    <row r="44" spans="4:6" x14ac:dyDescent="0.25">
      <c r="D44" s="271"/>
      <c r="E44" s="63" t="s">
        <v>7</v>
      </c>
      <c r="F44" s="75">
        <v>12.1</v>
      </c>
    </row>
    <row r="45" spans="4:6" x14ac:dyDescent="0.25">
      <c r="D45" s="271"/>
      <c r="E45" s="63" t="s">
        <v>8</v>
      </c>
      <c r="F45" s="75">
        <v>12.8</v>
      </c>
    </row>
    <row r="46" spans="4:6" x14ac:dyDescent="0.25">
      <c r="D46" s="271"/>
      <c r="E46" s="63" t="s">
        <v>9</v>
      </c>
      <c r="F46" s="76">
        <v>13.7</v>
      </c>
    </row>
    <row r="47" spans="4:6" x14ac:dyDescent="0.25">
      <c r="D47" s="271"/>
      <c r="E47" s="63" t="s">
        <v>10</v>
      </c>
      <c r="F47" s="76">
        <v>14.1</v>
      </c>
    </row>
    <row r="48" spans="4:6" x14ac:dyDescent="0.25">
      <c r="D48" s="271"/>
      <c r="E48" s="63" t="s">
        <v>11</v>
      </c>
      <c r="F48" s="76">
        <v>14.9</v>
      </c>
    </row>
    <row r="49" spans="4:6" x14ac:dyDescent="0.25">
      <c r="D49" s="271"/>
      <c r="E49" s="63" t="s">
        <v>12</v>
      </c>
      <c r="F49" s="76">
        <v>15.5</v>
      </c>
    </row>
    <row r="50" spans="4:6" x14ac:dyDescent="0.25">
      <c r="D50" s="271"/>
      <c r="E50" s="63" t="s">
        <v>13</v>
      </c>
      <c r="F50" s="76">
        <v>16.100000000000001</v>
      </c>
    </row>
    <row r="51" spans="4:6" x14ac:dyDescent="0.25">
      <c r="D51" s="271">
        <v>2021</v>
      </c>
      <c r="E51" s="63" t="s">
        <v>2</v>
      </c>
      <c r="F51" s="76">
        <v>16.399999999999999</v>
      </c>
    </row>
    <row r="52" spans="4:6" x14ac:dyDescent="0.25">
      <c r="D52" s="271"/>
      <c r="E52" s="63" t="s">
        <v>3</v>
      </c>
      <c r="F52" s="76">
        <v>16.100000000000001</v>
      </c>
    </row>
    <row r="53" spans="4:6" x14ac:dyDescent="0.25">
      <c r="D53" s="271"/>
      <c r="E53" s="63" t="s">
        <v>4</v>
      </c>
      <c r="F53" s="76">
        <v>15.1</v>
      </c>
    </row>
    <row r="54" spans="4:6" x14ac:dyDescent="0.25">
      <c r="D54" s="271"/>
      <c r="E54" s="63" t="s">
        <v>5</v>
      </c>
      <c r="F54" s="76">
        <v>14.3</v>
      </c>
    </row>
    <row r="55" spans="4:6" x14ac:dyDescent="0.25">
      <c r="D55" s="271"/>
      <c r="E55" s="63" t="s">
        <v>6</v>
      </c>
      <c r="F55" s="76">
        <v>13.8</v>
      </c>
    </row>
    <row r="56" spans="4:6" x14ac:dyDescent="0.25">
      <c r="D56" s="271"/>
      <c r="E56" s="63" t="s">
        <v>7</v>
      </c>
      <c r="F56" s="76">
        <v>12.9</v>
      </c>
    </row>
    <row r="57" spans="4:6" x14ac:dyDescent="0.25">
      <c r="D57" s="271"/>
      <c r="E57" s="63" t="s">
        <v>8</v>
      </c>
      <c r="F57" s="76">
        <v>13.1</v>
      </c>
    </row>
    <row r="58" spans="4:6" x14ac:dyDescent="0.25">
      <c r="D58" s="271"/>
      <c r="E58" s="63" t="s">
        <v>9</v>
      </c>
      <c r="F58" s="167">
        <v>12.2</v>
      </c>
    </row>
    <row r="59" spans="4:6" x14ac:dyDescent="0.25">
      <c r="D59" s="271"/>
      <c r="E59" s="63" t="s">
        <v>10</v>
      </c>
      <c r="F59" s="164">
        <v>11.3</v>
      </c>
    </row>
    <row r="60" spans="4:6" x14ac:dyDescent="0.25">
      <c r="D60" s="271"/>
      <c r="E60" s="63" t="s">
        <v>11</v>
      </c>
      <c r="F60" s="164">
        <v>10.9</v>
      </c>
    </row>
    <row r="61" spans="4:6" x14ac:dyDescent="0.25">
      <c r="D61" s="272"/>
      <c r="E61" s="66" t="s">
        <v>12</v>
      </c>
      <c r="F61" s="165">
        <v>10.1</v>
      </c>
    </row>
    <row r="76" ht="13.2" customHeight="1" x14ac:dyDescent="0.25"/>
  </sheetData>
  <mergeCells count="5">
    <mergeCell ref="D27:D38"/>
    <mergeCell ref="D15:D26"/>
    <mergeCell ref="D3:D14"/>
    <mergeCell ref="D39:D50"/>
    <mergeCell ref="D51:D61"/>
  </mergeCells>
  <hyperlinks>
    <hyperlink ref="A1" location="Turinys!A1" display="↖ atgal į turinį" xr:uid="{00000000-0004-0000-0600-000000000000}"/>
    <hyperlink ref="A1:B1" location="Turinys!A14" display="↖ atgal į turinį" xr:uid="{00000000-0004-0000-0600-000001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7E1-E87B-46FD-BCC4-8EFDDA342BD8}">
  <sheetPr>
    <tabColor theme="9"/>
  </sheetPr>
  <dimension ref="A1:CZ73"/>
  <sheetViews>
    <sheetView showGridLines="0" showRowColHeaders="0" zoomScaleNormal="100" workbookViewId="0"/>
  </sheetViews>
  <sheetFormatPr defaultColWidth="9.8984375" defaultRowHeight="13.8" x14ac:dyDescent="0.25"/>
  <cols>
    <col min="1" max="1" width="8.69921875" style="25" customWidth="1"/>
    <col min="2" max="2" width="27.3984375" style="25" customWidth="1"/>
    <col min="3" max="14" width="3" style="25" hidden="1" customWidth="1"/>
    <col min="15" max="62" width="3" style="25" customWidth="1"/>
    <col min="63" max="16384" width="9.8984375" style="25"/>
  </cols>
  <sheetData>
    <row r="1" spans="1:104" x14ac:dyDescent="0.25">
      <c r="A1" s="54" t="s">
        <v>1</v>
      </c>
      <c r="B1" s="54"/>
      <c r="D1" s="48"/>
    </row>
    <row r="2" spans="1:104" ht="14.4" thickBot="1" x14ac:dyDescent="0.3">
      <c r="A2" s="95"/>
      <c r="B2" s="26" t="s">
        <v>19</v>
      </c>
      <c r="C2" s="27">
        <v>1</v>
      </c>
      <c r="D2" s="28"/>
      <c r="E2" s="29"/>
      <c r="F2" s="24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104" ht="14.4" customHeight="1" x14ac:dyDescent="0.25">
      <c r="B3" s="285" t="s">
        <v>121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49"/>
      <c r="BF3" s="49"/>
      <c r="BG3" s="49"/>
      <c r="BH3" s="49"/>
      <c r="BI3" s="49"/>
      <c r="BJ3" s="49"/>
    </row>
    <row r="4" spans="1:104" ht="14.4" customHeight="1" thickBot="1" x14ac:dyDescent="0.3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1"/>
      <c r="AX4" s="31"/>
      <c r="AY4" s="31"/>
      <c r="AZ4" s="31"/>
      <c r="BA4" s="31"/>
      <c r="BB4" s="31"/>
      <c r="BC4" s="31"/>
      <c r="BD4" s="31"/>
    </row>
    <row r="5" spans="1:104" ht="14.4" customHeight="1" x14ac:dyDescent="0.25">
      <c r="B5" s="96" t="s">
        <v>20</v>
      </c>
      <c r="C5" s="287">
        <v>2007</v>
      </c>
      <c r="D5" s="287"/>
      <c r="E5" s="287"/>
      <c r="F5" s="287"/>
      <c r="G5" s="287">
        <v>2008</v>
      </c>
      <c r="H5" s="287"/>
      <c r="I5" s="287"/>
      <c r="J5" s="287"/>
      <c r="K5" s="287">
        <v>2009</v>
      </c>
      <c r="L5" s="287"/>
      <c r="M5" s="287"/>
      <c r="N5" s="287"/>
      <c r="O5" s="287">
        <v>2010</v>
      </c>
      <c r="P5" s="287"/>
      <c r="Q5" s="287"/>
      <c r="R5" s="287"/>
      <c r="S5" s="287">
        <v>2011</v>
      </c>
      <c r="T5" s="287"/>
      <c r="U5" s="287"/>
      <c r="V5" s="287"/>
      <c r="W5" s="287">
        <v>2012</v>
      </c>
      <c r="X5" s="287"/>
      <c r="Y5" s="287"/>
      <c r="Z5" s="287"/>
      <c r="AA5" s="287">
        <v>2013</v>
      </c>
      <c r="AB5" s="287"/>
      <c r="AC5" s="287"/>
      <c r="AD5" s="287"/>
      <c r="AE5" s="287">
        <v>2014</v>
      </c>
      <c r="AF5" s="287"/>
      <c r="AG5" s="287"/>
      <c r="AH5" s="287"/>
      <c r="AI5" s="287">
        <v>2015</v>
      </c>
      <c r="AJ5" s="287"/>
      <c r="AK5" s="287"/>
      <c r="AL5" s="287"/>
      <c r="AM5" s="287">
        <v>2016</v>
      </c>
      <c r="AN5" s="287"/>
      <c r="AO5" s="287"/>
      <c r="AP5" s="287"/>
      <c r="AQ5" s="287">
        <v>2017</v>
      </c>
      <c r="AR5" s="287"/>
      <c r="AS5" s="287"/>
      <c r="AT5" s="287"/>
      <c r="AU5" s="287">
        <v>2018</v>
      </c>
      <c r="AV5" s="287"/>
      <c r="AW5" s="287"/>
      <c r="AX5" s="287"/>
      <c r="AY5" s="288">
        <v>2019</v>
      </c>
      <c r="AZ5" s="289"/>
      <c r="BA5" s="289"/>
      <c r="BB5" s="290"/>
      <c r="BC5" s="288">
        <v>2020</v>
      </c>
      <c r="BD5" s="289"/>
      <c r="BE5" s="289"/>
      <c r="BF5" s="289"/>
      <c r="BG5" s="282">
        <v>2021</v>
      </c>
      <c r="BH5" s="283"/>
      <c r="BI5" s="283"/>
      <c r="BJ5" s="284"/>
    </row>
    <row r="6" spans="1:104" ht="14.4" thickBot="1" x14ac:dyDescent="0.3">
      <c r="B6" s="97" t="s">
        <v>14</v>
      </c>
      <c r="C6" s="98" t="s">
        <v>15</v>
      </c>
      <c r="D6" s="98" t="s">
        <v>16</v>
      </c>
      <c r="E6" s="98" t="s">
        <v>17</v>
      </c>
      <c r="F6" s="98" t="s">
        <v>18</v>
      </c>
      <c r="G6" s="98" t="s">
        <v>15</v>
      </c>
      <c r="H6" s="98" t="s">
        <v>16</v>
      </c>
      <c r="I6" s="98" t="s">
        <v>17</v>
      </c>
      <c r="J6" s="98" t="s">
        <v>18</v>
      </c>
      <c r="K6" s="98" t="s">
        <v>15</v>
      </c>
      <c r="L6" s="98" t="s">
        <v>16</v>
      </c>
      <c r="M6" s="98" t="s">
        <v>17</v>
      </c>
      <c r="N6" s="98" t="s">
        <v>18</v>
      </c>
      <c r="O6" s="98" t="s">
        <v>15</v>
      </c>
      <c r="P6" s="98" t="s">
        <v>16</v>
      </c>
      <c r="Q6" s="98" t="s">
        <v>17</v>
      </c>
      <c r="R6" s="98" t="s">
        <v>18</v>
      </c>
      <c r="S6" s="98" t="s">
        <v>15</v>
      </c>
      <c r="T6" s="98" t="s">
        <v>16</v>
      </c>
      <c r="U6" s="98" t="s">
        <v>17</v>
      </c>
      <c r="V6" s="98" t="s">
        <v>18</v>
      </c>
      <c r="W6" s="98" t="s">
        <v>15</v>
      </c>
      <c r="X6" s="98" t="s">
        <v>16</v>
      </c>
      <c r="Y6" s="98" t="s">
        <v>17</v>
      </c>
      <c r="Z6" s="98" t="s">
        <v>18</v>
      </c>
      <c r="AA6" s="98" t="s">
        <v>15</v>
      </c>
      <c r="AB6" s="98" t="s">
        <v>16</v>
      </c>
      <c r="AC6" s="98" t="s">
        <v>17</v>
      </c>
      <c r="AD6" s="98" t="s">
        <v>18</v>
      </c>
      <c r="AE6" s="98" t="s">
        <v>15</v>
      </c>
      <c r="AF6" s="98" t="s">
        <v>16</v>
      </c>
      <c r="AG6" s="98" t="s">
        <v>17</v>
      </c>
      <c r="AH6" s="98" t="s">
        <v>18</v>
      </c>
      <c r="AI6" s="98" t="s">
        <v>15</v>
      </c>
      <c r="AJ6" s="98" t="s">
        <v>16</v>
      </c>
      <c r="AK6" s="98" t="s">
        <v>17</v>
      </c>
      <c r="AL6" s="98" t="s">
        <v>18</v>
      </c>
      <c r="AM6" s="98" t="s">
        <v>15</v>
      </c>
      <c r="AN6" s="98" t="s">
        <v>16</v>
      </c>
      <c r="AO6" s="98" t="s">
        <v>17</v>
      </c>
      <c r="AP6" s="98" t="s">
        <v>18</v>
      </c>
      <c r="AQ6" s="98" t="s">
        <v>15</v>
      </c>
      <c r="AR6" s="98" t="s">
        <v>16</v>
      </c>
      <c r="AS6" s="98" t="s">
        <v>17</v>
      </c>
      <c r="AT6" s="98" t="s">
        <v>18</v>
      </c>
      <c r="AU6" s="98" t="s">
        <v>15</v>
      </c>
      <c r="AV6" s="98" t="s">
        <v>16</v>
      </c>
      <c r="AW6" s="99" t="s">
        <v>17</v>
      </c>
      <c r="AX6" s="99" t="s">
        <v>18</v>
      </c>
      <c r="AY6" s="98" t="s">
        <v>15</v>
      </c>
      <c r="AZ6" s="99" t="s">
        <v>16</v>
      </c>
      <c r="BA6" s="99" t="s">
        <v>17</v>
      </c>
      <c r="BB6" s="98" t="s">
        <v>18</v>
      </c>
      <c r="BC6" s="100" t="s">
        <v>15</v>
      </c>
      <c r="BD6" s="101" t="s">
        <v>16</v>
      </c>
      <c r="BE6" s="102" t="s">
        <v>17</v>
      </c>
      <c r="BF6" s="99" t="s">
        <v>18</v>
      </c>
      <c r="BG6" s="99" t="s">
        <v>15</v>
      </c>
      <c r="BH6" s="99" t="s">
        <v>16</v>
      </c>
      <c r="BI6" s="99" t="s">
        <v>17</v>
      </c>
      <c r="BJ6" s="103" t="s">
        <v>107</v>
      </c>
    </row>
    <row r="7" spans="1:104" ht="14.4" thickBot="1" x14ac:dyDescent="0.3">
      <c r="B7" s="104" t="s">
        <v>21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7"/>
    </row>
    <row r="8" spans="1:104" x14ac:dyDescent="0.25">
      <c r="B8" s="106" t="s">
        <v>22</v>
      </c>
      <c r="C8" s="107">
        <v>0.19408784740566518</v>
      </c>
      <c r="D8" s="108">
        <v>0.2907425008173678</v>
      </c>
      <c r="E8" s="108">
        <v>0.60516337040118195</v>
      </c>
      <c r="F8" s="108">
        <v>1.0309265731673616</v>
      </c>
      <c r="G8" s="108">
        <v>1.956659517789894</v>
      </c>
      <c r="H8" s="108">
        <v>2.6237432908715612</v>
      </c>
      <c r="I8" s="108">
        <v>2.5395590807697994</v>
      </c>
      <c r="J8" s="108">
        <v>2.2641709587079699</v>
      </c>
      <c r="K8" s="108">
        <v>2.2928278253431063</v>
      </c>
      <c r="L8" s="108">
        <v>0.61790608730601138</v>
      </c>
      <c r="M8" s="108">
        <v>-0.1706508411861524</v>
      </c>
      <c r="N8" s="108">
        <v>-0.93069738509832223</v>
      </c>
      <c r="O8" s="226">
        <v>-2.4142764917458397</v>
      </c>
      <c r="P8" s="226">
        <v>-2.165513479304515</v>
      </c>
      <c r="Q8" s="226">
        <v>-2.1174560650410723</v>
      </c>
      <c r="R8" s="226">
        <v>-1.9900515560649708</v>
      </c>
      <c r="S8" s="226">
        <v>-1.6117515617374134</v>
      </c>
      <c r="T8" s="226">
        <v>-0.7820933779292083</v>
      </c>
      <c r="U8" s="226">
        <v>-0.65442852423318243</v>
      </c>
      <c r="V8" s="226">
        <v>-0.58318170480589748</v>
      </c>
      <c r="W8" s="226">
        <v>-0.29079289893356064</v>
      </c>
      <c r="X8" s="226">
        <v>-0.19361933730601144</v>
      </c>
      <c r="Y8" s="226">
        <v>6.2279553984535774E-2</v>
      </c>
      <c r="Z8" s="226">
        <v>0.27089030885576953</v>
      </c>
      <c r="AA8" s="226">
        <v>-6.4012974359477365E-2</v>
      </c>
      <c r="AB8" s="226">
        <v>-0.19396341078164347</v>
      </c>
      <c r="AC8" s="226">
        <v>-0.46775123164942722</v>
      </c>
      <c r="AD8" s="226">
        <v>-0.61872866829203677</v>
      </c>
      <c r="AE8" s="226">
        <v>-0.72069001888182993</v>
      </c>
      <c r="AF8" s="226">
        <v>-0.83775486612834593</v>
      </c>
      <c r="AG8" s="226">
        <v>-0.69677874893852165</v>
      </c>
      <c r="AH8" s="226">
        <v>-0.54473184625372328</v>
      </c>
      <c r="AI8" s="226">
        <v>-0.34077013035559833</v>
      </c>
      <c r="AJ8" s="226">
        <v>-0.16200359186583538</v>
      </c>
      <c r="AK8" s="226">
        <v>-8.8991089381522975E-2</v>
      </c>
      <c r="AL8" s="226">
        <v>0.18403295071890924</v>
      </c>
      <c r="AM8" s="226">
        <v>0.15340880568478915</v>
      </c>
      <c r="AN8" s="226">
        <v>-3.8417210479062415E-2</v>
      </c>
      <c r="AO8" s="226">
        <v>-0.38458000800074077</v>
      </c>
      <c r="AP8" s="226">
        <v>-0.4400747136429049</v>
      </c>
      <c r="AQ8" s="226">
        <v>-0.22267305436003476</v>
      </c>
      <c r="AR8" s="226">
        <v>0.32070811805717092</v>
      </c>
      <c r="AS8" s="226">
        <v>0.70364063113470421</v>
      </c>
      <c r="AT8" s="226">
        <v>0.32793903877763797</v>
      </c>
      <c r="AU8" s="226">
        <v>3.7760614918867022E-2</v>
      </c>
      <c r="AV8" s="226">
        <v>-0.15212539291514834</v>
      </c>
      <c r="AW8" s="226">
        <v>-0.23124320170549706</v>
      </c>
      <c r="AX8" s="226">
        <v>-0.10662357077577653</v>
      </c>
      <c r="AY8" s="226">
        <v>5.3422489501633221E-3</v>
      </c>
      <c r="AZ8" s="226">
        <v>4.49557995892507E-3</v>
      </c>
      <c r="BA8" s="226">
        <v>0.22933891002324178</v>
      </c>
      <c r="BB8" s="226">
        <v>0.40895603537063574</v>
      </c>
      <c r="BC8" s="226">
        <v>-3.5260830884572825E-2</v>
      </c>
      <c r="BD8" s="226">
        <v>0.34904176005269782</v>
      </c>
      <c r="BE8" s="226">
        <v>0.24210144045981052</v>
      </c>
      <c r="BF8" s="226">
        <v>-0.17244296123053893</v>
      </c>
      <c r="BG8" s="226">
        <v>-3.5260830884572825E-2</v>
      </c>
      <c r="BH8" s="228">
        <v>0.38755546171357197</v>
      </c>
      <c r="BI8" s="226">
        <v>1.0832183384522616</v>
      </c>
      <c r="BJ8" s="227">
        <v>1.8390562877637273</v>
      </c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</row>
    <row r="9" spans="1:104" x14ac:dyDescent="0.25">
      <c r="B9" s="109" t="s">
        <v>23</v>
      </c>
      <c r="C9" s="110">
        <v>0.45581605805627534</v>
      </c>
      <c r="D9" s="111">
        <v>0.66508325511464972</v>
      </c>
      <c r="E9" s="111">
        <v>0.95619209225792734</v>
      </c>
      <c r="F9" s="111">
        <v>1.6232641526064195</v>
      </c>
      <c r="G9" s="111">
        <v>2.5226553798425599</v>
      </c>
      <c r="H9" s="111">
        <v>2.9497780156783082</v>
      </c>
      <c r="I9" s="111">
        <v>2.8572718958165262</v>
      </c>
      <c r="J9" s="111">
        <v>1.8727019343915439</v>
      </c>
      <c r="K9" s="111">
        <v>1.616227041412748</v>
      </c>
      <c r="L9" s="111">
        <v>0.54576437462848792</v>
      </c>
      <c r="M9" s="111">
        <v>-0.23777755548112436</v>
      </c>
      <c r="N9" s="111">
        <v>-0.46560667627251007</v>
      </c>
      <c r="O9" s="228">
        <v>-0.81407955582078162</v>
      </c>
      <c r="P9" s="228">
        <v>-0.40615776973547107</v>
      </c>
      <c r="Q9" s="228">
        <v>7.4958679465592551E-2</v>
      </c>
      <c r="R9" s="228">
        <v>0.49028268455126423</v>
      </c>
      <c r="S9" s="228">
        <v>0.48000625038847516</v>
      </c>
      <c r="T9" s="228">
        <v>0.98878642967590968</v>
      </c>
      <c r="U9" s="228">
        <v>0.85536268102456559</v>
      </c>
      <c r="V9" s="228">
        <v>0.60937512243430636</v>
      </c>
      <c r="W9" s="228">
        <v>0.38994395619006267</v>
      </c>
      <c r="X9" s="228">
        <v>2.9933178899574548E-2</v>
      </c>
      <c r="Y9" s="228">
        <v>0.20072865774744686</v>
      </c>
      <c r="Z9" s="228">
        <v>8.4664014070961066E-2</v>
      </c>
      <c r="AA9" s="228">
        <v>-0.14223206502552713</v>
      </c>
      <c r="AB9" s="228">
        <v>-0.46687362242678937</v>
      </c>
      <c r="AC9" s="228">
        <v>-0.78448111989292446</v>
      </c>
      <c r="AD9" s="228">
        <v>-0.73874737994171802</v>
      </c>
      <c r="AE9" s="228">
        <v>-0.80456137656504823</v>
      </c>
      <c r="AF9" s="228">
        <v>-0.81650868772502694</v>
      </c>
      <c r="AG9" s="228">
        <v>-0.89242475712045988</v>
      </c>
      <c r="AH9" s="228">
        <v>-0.98053963879202455</v>
      </c>
      <c r="AI9" s="228">
        <v>-1.6398642564873007</v>
      </c>
      <c r="AJ9" s="228">
        <v>-1.2512352494936352</v>
      </c>
      <c r="AK9" s="228">
        <v>-1.4104093530045148</v>
      </c>
      <c r="AL9" s="228">
        <v>-1.3212315923316285</v>
      </c>
      <c r="AM9" s="228">
        <v>-0.91148592596063926</v>
      </c>
      <c r="AN9" s="228">
        <v>-0.95912319643826205</v>
      </c>
      <c r="AO9" s="228">
        <v>-0.95944151057018656</v>
      </c>
      <c r="AP9" s="228">
        <v>-0.59186557225834369</v>
      </c>
      <c r="AQ9" s="228">
        <v>4.0517676543572301E-2</v>
      </c>
      <c r="AR9" s="228">
        <v>2.6197609651638934E-2</v>
      </c>
      <c r="AS9" s="228">
        <v>0.29897479934897864</v>
      </c>
      <c r="AT9" s="228">
        <v>0.30021411172184609</v>
      </c>
      <c r="AU9" s="228">
        <v>-0.17668829211701312</v>
      </c>
      <c r="AV9" s="228">
        <v>-0.23797081024510111</v>
      </c>
      <c r="AW9" s="228">
        <v>-0.2572380046419544</v>
      </c>
      <c r="AX9" s="228">
        <v>-0.4579794815379773</v>
      </c>
      <c r="AY9" s="228">
        <v>-0.33831638588719926</v>
      </c>
      <c r="AZ9" s="228">
        <v>-1.1156227780644561</v>
      </c>
      <c r="BA9" s="228">
        <v>-0.51083467987501152</v>
      </c>
      <c r="BB9" s="228">
        <v>-0.37306543430289962</v>
      </c>
      <c r="BC9" s="228">
        <v>-0.5545646977039157</v>
      </c>
      <c r="BD9" s="228">
        <v>-0.65865443743077867</v>
      </c>
      <c r="BE9" s="228">
        <v>-0.97693668492895469</v>
      </c>
      <c r="BF9" s="228">
        <v>-1.1156227780644561</v>
      </c>
      <c r="BG9" s="228">
        <v>-0.5545646977039157</v>
      </c>
      <c r="BH9" s="228">
        <v>0.39798521625454036</v>
      </c>
      <c r="BI9" s="228">
        <v>1.3429989791073527</v>
      </c>
      <c r="BJ9" s="229">
        <v>2.17289305772788</v>
      </c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</row>
    <row r="10" spans="1:104" x14ac:dyDescent="0.25">
      <c r="B10" s="109" t="s">
        <v>24</v>
      </c>
      <c r="C10" s="110">
        <v>0.53940270167558568</v>
      </c>
      <c r="D10" s="111">
        <v>0.62620889728546592</v>
      </c>
      <c r="E10" s="111">
        <v>0.96815026186101338</v>
      </c>
      <c r="F10" s="111">
        <v>1.4173401202117883</v>
      </c>
      <c r="G10" s="111">
        <v>2.2377539835958515</v>
      </c>
      <c r="H10" s="111">
        <v>2.8098370497654819</v>
      </c>
      <c r="I10" s="111">
        <v>2.6907280439773005</v>
      </c>
      <c r="J10" s="111">
        <v>2.5271754787445655</v>
      </c>
      <c r="K10" s="111">
        <v>2.0647244996117569</v>
      </c>
      <c r="L10" s="111">
        <v>0.87917352262398474</v>
      </c>
      <c r="M10" s="111">
        <v>0.14394891787370673</v>
      </c>
      <c r="N10" s="111">
        <v>-0.71839647853573352</v>
      </c>
      <c r="O10" s="228">
        <v>-1.7595391481914349</v>
      </c>
      <c r="P10" s="228">
        <v>-1.8014007259485834</v>
      </c>
      <c r="Q10" s="228">
        <v>-1.7380942429296051</v>
      </c>
      <c r="R10" s="228">
        <v>-1.5671175654771707</v>
      </c>
      <c r="S10" s="228">
        <v>-1.210670563211979</v>
      </c>
      <c r="T10" s="228">
        <v>-0.89904598538288583</v>
      </c>
      <c r="U10" s="228">
        <v>-0.68155693628406755</v>
      </c>
      <c r="V10" s="228">
        <v>-0.60145073318343201</v>
      </c>
      <c r="W10" s="228">
        <v>-0.43118901600462861</v>
      </c>
      <c r="X10" s="228">
        <v>-0.29687874231067962</v>
      </c>
      <c r="Y10" s="228">
        <v>-0.33557606735291262</v>
      </c>
      <c r="Z10" s="228">
        <v>-0.26393046134726139</v>
      </c>
      <c r="AA10" s="228">
        <v>-0.54189306107166213</v>
      </c>
      <c r="AB10" s="228">
        <v>-0.57176135204144773</v>
      </c>
      <c r="AC10" s="228">
        <v>-0.66449914647596675</v>
      </c>
      <c r="AD10" s="228">
        <v>-0.85794697652789242</v>
      </c>
      <c r="AE10" s="228">
        <v>-0.90150422907091021</v>
      </c>
      <c r="AF10" s="228">
        <v>-0.96499905355748827</v>
      </c>
      <c r="AG10" s="228">
        <v>-0.6355203906489566</v>
      </c>
      <c r="AH10" s="228">
        <v>-0.45515047381519658</v>
      </c>
      <c r="AI10" s="228">
        <v>-0.22838787874291516</v>
      </c>
      <c r="AJ10" s="228">
        <v>-0.1817373786482821</v>
      </c>
      <c r="AK10" s="228">
        <v>-0.20310435604638324</v>
      </c>
      <c r="AL10" s="228">
        <v>-0.11780467892252484</v>
      </c>
      <c r="AM10" s="228">
        <v>-8.1139856321344683E-2</v>
      </c>
      <c r="AN10" s="228">
        <v>-0.22058251011838517</v>
      </c>
      <c r="AO10" s="228">
        <v>-0.30711463068612943</v>
      </c>
      <c r="AP10" s="228">
        <v>-0.3802703361368806</v>
      </c>
      <c r="AQ10" s="228">
        <v>-0.18137803780768499</v>
      </c>
      <c r="AR10" s="228">
        <v>0.43012800799652051</v>
      </c>
      <c r="AS10" s="228">
        <v>0.80885949920452416</v>
      </c>
      <c r="AT10" s="228">
        <v>0.39254653769977538</v>
      </c>
      <c r="AU10" s="228">
        <v>0.17286850850689175</v>
      </c>
      <c r="AV10" s="228">
        <v>-1.9666549395361121E-2</v>
      </c>
      <c r="AW10" s="228">
        <v>-3.8905227345052938E-2</v>
      </c>
      <c r="AX10" s="228">
        <v>0.12192720928574616</v>
      </c>
      <c r="AY10" s="228">
        <v>0.20541698853609561</v>
      </c>
      <c r="AZ10" s="228">
        <v>-0.26567990687496207</v>
      </c>
      <c r="BA10" s="228">
        <v>0.26161103795567453</v>
      </c>
      <c r="BB10" s="228">
        <v>0.34781696114837685</v>
      </c>
      <c r="BC10" s="228">
        <v>-0.24617337722526444</v>
      </c>
      <c r="BD10" s="228">
        <v>0.27984912686606356</v>
      </c>
      <c r="BE10" s="228">
        <v>-8.9556890075044915E-2</v>
      </c>
      <c r="BF10" s="228">
        <v>-0.26567990687496207</v>
      </c>
      <c r="BG10" s="228">
        <v>-0.24617337722526444</v>
      </c>
      <c r="BH10" s="228">
        <v>-0.28898912061533055</v>
      </c>
      <c r="BI10" s="228">
        <v>0.37162328722166849</v>
      </c>
      <c r="BJ10" s="229">
        <v>0.74809979095584045</v>
      </c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</row>
    <row r="11" spans="1:104" ht="14.4" thickBot="1" x14ac:dyDescent="0.3">
      <c r="B11" s="112" t="s">
        <v>25</v>
      </c>
      <c r="C11" s="113">
        <v>2.0120489270581503</v>
      </c>
      <c r="D11" s="114">
        <v>1.9033285118786496</v>
      </c>
      <c r="E11" s="114">
        <v>1.5795959966325548</v>
      </c>
      <c r="F11" s="114">
        <v>1.6663020885894624</v>
      </c>
      <c r="G11" s="114">
        <v>2.4239851593549067</v>
      </c>
      <c r="H11" s="114">
        <v>2.2331561007598486</v>
      </c>
      <c r="I11" s="114">
        <v>1.7322757924102563</v>
      </c>
      <c r="J11" s="114">
        <v>0.87687795742923558</v>
      </c>
      <c r="K11" s="114">
        <v>-0.71371248054226932</v>
      </c>
      <c r="L11" s="114">
        <v>-1.4045558016231412</v>
      </c>
      <c r="M11" s="114">
        <v>-2.0925879830902865</v>
      </c>
      <c r="N11" s="114">
        <v>-2.2360844665805835</v>
      </c>
      <c r="O11" s="230">
        <v>-2.0946029053738409</v>
      </c>
      <c r="P11" s="230">
        <v>-1.8023032358195274</v>
      </c>
      <c r="Q11" s="230">
        <v>-1.4316046742986019</v>
      </c>
      <c r="R11" s="230">
        <v>-1.0004118874634471</v>
      </c>
      <c r="S11" s="230">
        <v>-0.73274444139562467</v>
      </c>
      <c r="T11" s="230">
        <v>-0.65565419633698196</v>
      </c>
      <c r="U11" s="230">
        <v>-0.783124983291968</v>
      </c>
      <c r="V11" s="230">
        <v>-0.65514973221106831</v>
      </c>
      <c r="W11" s="230">
        <v>-0.55674584881574174</v>
      </c>
      <c r="X11" s="230">
        <v>-0.70511898288874064</v>
      </c>
      <c r="Y11" s="230">
        <v>-0.64233661721176261</v>
      </c>
      <c r="Z11" s="230">
        <v>-0.64110189266348261</v>
      </c>
      <c r="AA11" s="230">
        <v>-0.37638866974657587</v>
      </c>
      <c r="AB11" s="230">
        <v>-0.35075794262573118</v>
      </c>
      <c r="AC11" s="230">
        <v>-0.12280287919873531</v>
      </c>
      <c r="AD11" s="230">
        <v>-0.31587428191807654</v>
      </c>
      <c r="AE11" s="230">
        <v>-0.48247232262673811</v>
      </c>
      <c r="AF11" s="230">
        <v>-0.35810391142448883</v>
      </c>
      <c r="AG11" s="230">
        <v>-0.39062098920487637</v>
      </c>
      <c r="AH11" s="230">
        <v>-0.2349523209545567</v>
      </c>
      <c r="AI11" s="230">
        <v>-0.39127739560087965</v>
      </c>
      <c r="AJ11" s="230">
        <v>-0.34875427540290688</v>
      </c>
      <c r="AK11" s="230">
        <v>-0.22083989460580442</v>
      </c>
      <c r="AL11" s="230">
        <v>-0.15944452015740826</v>
      </c>
      <c r="AM11" s="230">
        <v>-2.0899728825076333E-2</v>
      </c>
      <c r="AN11" s="230">
        <v>0.15880218878868374</v>
      </c>
      <c r="AO11" s="230">
        <v>0.1287095396827313</v>
      </c>
      <c r="AP11" s="230">
        <v>0.24339689868286835</v>
      </c>
      <c r="AQ11" s="230">
        <v>0.33032632757764135</v>
      </c>
      <c r="AR11" s="230">
        <v>0.23575439801721718</v>
      </c>
      <c r="AS11" s="230">
        <v>3.1486578535172678E-2</v>
      </c>
      <c r="AT11" s="230">
        <v>7.3195767433034201E-2</v>
      </c>
      <c r="AU11" s="230">
        <v>0.35740878173880769</v>
      </c>
      <c r="AV11" s="230">
        <v>0.50289526155389064</v>
      </c>
      <c r="AW11" s="230">
        <v>0.42826770824866406</v>
      </c>
      <c r="AX11" s="230">
        <v>0.3824026046744739</v>
      </c>
      <c r="AY11" s="230">
        <v>0.34817971074256354</v>
      </c>
      <c r="AZ11" s="230">
        <v>0.12761933787169616</v>
      </c>
      <c r="BA11" s="230">
        <v>0.32135988491826556</v>
      </c>
      <c r="BB11" s="230">
        <v>0.23164913119977609</v>
      </c>
      <c r="BC11" s="230">
        <v>0.33962598096166752</v>
      </c>
      <c r="BD11" s="230">
        <v>0.21264863571664719</v>
      </c>
      <c r="BE11" s="230">
        <v>0.49133508957348748</v>
      </c>
      <c r="BF11" s="230">
        <v>0.74942160827677551</v>
      </c>
      <c r="BG11" s="230">
        <v>0.41345472603739125</v>
      </c>
      <c r="BH11" s="228">
        <v>0.72278716638412643</v>
      </c>
      <c r="BI11" s="230">
        <v>0.40956782523097002</v>
      </c>
      <c r="BJ11" s="231">
        <v>0.35869792681414381</v>
      </c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</row>
    <row r="12" spans="1:104" ht="14.4" thickBot="1" x14ac:dyDescent="0.3">
      <c r="B12" s="115" t="s">
        <v>26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3"/>
    </row>
    <row r="13" spans="1:104" x14ac:dyDescent="0.25">
      <c r="B13" s="117" t="s">
        <v>27</v>
      </c>
      <c r="C13" s="107">
        <v>1.1756201322079667</v>
      </c>
      <c r="D13" s="108">
        <v>1.4231191074096439</v>
      </c>
      <c r="E13" s="108">
        <v>1.497368799970147</v>
      </c>
      <c r="F13" s="108">
        <v>1.4726189024499794</v>
      </c>
      <c r="G13" s="108">
        <v>1.2251199272483022</v>
      </c>
      <c r="H13" s="108">
        <v>1.3241195173289733</v>
      </c>
      <c r="I13" s="108">
        <v>0.97762095204662491</v>
      </c>
      <c r="J13" s="108">
        <v>0.50737289916343808</v>
      </c>
      <c r="K13" s="108">
        <v>-0.58162259172394193</v>
      </c>
      <c r="L13" s="108">
        <v>-1.0023708495667931</v>
      </c>
      <c r="M13" s="108">
        <v>-1.0023708495667931</v>
      </c>
      <c r="N13" s="108">
        <v>-1.4478690049298122</v>
      </c>
      <c r="O13" s="226">
        <v>-2.1554457273297176</v>
      </c>
      <c r="P13" s="226">
        <v>-2.1554457273297176</v>
      </c>
      <c r="Q13" s="226">
        <v>-2.0056753235777971</v>
      </c>
      <c r="R13" s="226">
        <v>-1.8808666537845302</v>
      </c>
      <c r="S13" s="226">
        <v>-1.8808666537845302</v>
      </c>
      <c r="T13" s="226">
        <v>-1.50644064440473</v>
      </c>
      <c r="U13" s="226">
        <v>-1.3317085066941563</v>
      </c>
      <c r="V13" s="226">
        <v>-1.0571294331489693</v>
      </c>
      <c r="W13" s="226">
        <v>-1.2318615708595433</v>
      </c>
      <c r="X13" s="226">
        <v>-0.93232076335570258</v>
      </c>
      <c r="Y13" s="226">
        <v>-0.73262689168647588</v>
      </c>
      <c r="Z13" s="226">
        <v>-0.88239729543839596</v>
      </c>
      <c r="AA13" s="226">
        <v>-0.85743556147974276</v>
      </c>
      <c r="AB13" s="226">
        <v>-0.50797128605859554</v>
      </c>
      <c r="AC13" s="226">
        <v>-0.30827741438936845</v>
      </c>
      <c r="AD13" s="226">
        <v>-0.43308608418263528</v>
      </c>
      <c r="AE13" s="226">
        <v>-0.68270342376916893</v>
      </c>
      <c r="AF13" s="226">
        <v>-0.38316261626532871</v>
      </c>
      <c r="AG13" s="226">
        <v>0.14103379686639184</v>
      </c>
      <c r="AH13" s="226">
        <v>-8.3621808761488101E-2</v>
      </c>
      <c r="AI13" s="226">
        <v>-5.8660074802834819E-2</v>
      </c>
      <c r="AJ13" s="226">
        <v>6.6148594990432005E-2</v>
      </c>
      <c r="AK13" s="226">
        <v>0.34072766853561892</v>
      </c>
      <c r="AL13" s="226">
        <v>0.2159189987423521</v>
      </c>
      <c r="AM13" s="226">
        <v>0.34072766853561892</v>
      </c>
      <c r="AN13" s="226">
        <v>0.41561287041157918</v>
      </c>
      <c r="AO13" s="226">
        <v>0.54042154020484579</v>
      </c>
      <c r="AP13" s="226">
        <v>0.51545980624619248</v>
      </c>
      <c r="AQ13" s="226">
        <v>0.39065113645292548</v>
      </c>
      <c r="AR13" s="226">
        <v>0.66523020999811255</v>
      </c>
      <c r="AS13" s="226">
        <v>0.76507714583272612</v>
      </c>
      <c r="AT13" s="226">
        <v>0.74011541187407259</v>
      </c>
      <c r="AU13" s="226">
        <v>0.61530674208080582</v>
      </c>
      <c r="AV13" s="226">
        <v>0.93980928354329973</v>
      </c>
      <c r="AW13" s="226">
        <v>1.0146944854192599</v>
      </c>
      <c r="AX13" s="226">
        <v>0.93980928354329973</v>
      </c>
      <c r="AY13" s="226">
        <v>0.79003887979137943</v>
      </c>
      <c r="AZ13" s="226">
        <v>0.889885815625993</v>
      </c>
      <c r="BA13" s="226">
        <v>0.889885815625993</v>
      </c>
      <c r="BB13" s="226">
        <v>0.81500061375003297</v>
      </c>
      <c r="BC13" s="226">
        <v>0.61530674208080582</v>
      </c>
      <c r="BD13" s="226">
        <v>0.24088073270100538</v>
      </c>
      <c r="BE13" s="226">
        <v>6.6148594990432005E-2</v>
      </c>
      <c r="BF13" s="226">
        <v>0.11607206290773855</v>
      </c>
      <c r="BG13" s="226">
        <v>0.54042154020484579</v>
      </c>
      <c r="BH13" s="228">
        <v>0.54042154020484579</v>
      </c>
      <c r="BI13" s="226">
        <v>0.71515367791541939</v>
      </c>
      <c r="BJ13" s="227">
        <v>0.83996234770868616</v>
      </c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</row>
    <row r="14" spans="1:104" x14ac:dyDescent="0.25">
      <c r="B14" s="109" t="s">
        <v>28</v>
      </c>
      <c r="C14" s="110">
        <v>0.96551994649352757</v>
      </c>
      <c r="D14" s="111">
        <v>1.1036782283108579</v>
      </c>
      <c r="E14" s="111">
        <v>1.1957837495224115</v>
      </c>
      <c r="F14" s="111">
        <v>1.1957837495224115</v>
      </c>
      <c r="G14" s="111">
        <v>1.2418365101281881</v>
      </c>
      <c r="H14" s="111">
        <v>1.3799947919455184</v>
      </c>
      <c r="I14" s="111">
        <v>1.1497309889166345</v>
      </c>
      <c r="J14" s="111">
        <v>0.87341442528197388</v>
      </c>
      <c r="K14" s="111">
        <v>0.59709786164731304</v>
      </c>
      <c r="L14" s="111">
        <v>0.41288681922420595</v>
      </c>
      <c r="M14" s="111">
        <v>0.22867577680109882</v>
      </c>
      <c r="N14" s="111">
        <v>-0.27790458986244615</v>
      </c>
      <c r="O14" s="228">
        <v>-1.1416575363075132</v>
      </c>
      <c r="P14" s="228">
        <v>-1.7453815216091135</v>
      </c>
      <c r="Q14" s="228">
        <v>-1.7453815216091135</v>
      </c>
      <c r="R14" s="228">
        <v>-2.2097845872257293</v>
      </c>
      <c r="S14" s="228">
        <v>-2.3491055069107141</v>
      </c>
      <c r="T14" s="228">
        <v>-1.9775830544174213</v>
      </c>
      <c r="U14" s="228">
        <v>-1.9775830544174213</v>
      </c>
      <c r="V14" s="228">
        <v>-1.606060601924129</v>
      </c>
      <c r="W14" s="228">
        <v>-1.6525009084857902</v>
      </c>
      <c r="X14" s="228">
        <v>-1.2809784559924979</v>
      </c>
      <c r="Y14" s="228">
        <v>-1.2345381494308365</v>
      </c>
      <c r="Z14" s="228">
        <v>-1.0487769231841901</v>
      </c>
      <c r="AA14" s="228">
        <v>-1.0023366166225287</v>
      </c>
      <c r="AB14" s="228">
        <v>-0.537933551005913</v>
      </c>
      <c r="AC14" s="228">
        <v>-0.39861263132092806</v>
      </c>
      <c r="AD14" s="228">
        <v>-0.44505293788258987</v>
      </c>
      <c r="AE14" s="228">
        <v>-0.67725447069089761</v>
      </c>
      <c r="AF14" s="228">
        <v>-0.58437385756757443</v>
      </c>
      <c r="AG14" s="228">
        <v>-0.25929171163594344</v>
      </c>
      <c r="AH14" s="228">
        <v>-0.44505293788258987</v>
      </c>
      <c r="AI14" s="228">
        <v>-0.21285140507428202</v>
      </c>
      <c r="AJ14" s="228">
        <v>-0.25929171163594344</v>
      </c>
      <c r="AK14" s="228">
        <v>1.935012773402579E-2</v>
      </c>
      <c r="AL14" s="228">
        <v>0.11223074085734899</v>
      </c>
      <c r="AM14" s="228">
        <v>0.20511135398067221</v>
      </c>
      <c r="AN14" s="228">
        <v>0.29799196710399523</v>
      </c>
      <c r="AO14" s="228">
        <v>0.43731288678898</v>
      </c>
      <c r="AP14" s="228">
        <v>0.43731288678898</v>
      </c>
      <c r="AQ14" s="228">
        <v>0.39087258022731841</v>
      </c>
      <c r="AR14" s="228">
        <v>0.53019349991230302</v>
      </c>
      <c r="AS14" s="228">
        <v>0.57663380647396467</v>
      </c>
      <c r="AT14" s="228">
        <v>0.53019349991230302</v>
      </c>
      <c r="AU14" s="228">
        <v>0.57663380647396467</v>
      </c>
      <c r="AV14" s="228">
        <v>0.80883533928227247</v>
      </c>
      <c r="AW14" s="228">
        <v>0.94815625896725708</v>
      </c>
      <c r="AX14" s="228">
        <v>0.94815625896725708</v>
      </c>
      <c r="AY14" s="228">
        <v>0.90171595240559554</v>
      </c>
      <c r="AZ14" s="228">
        <v>0.90171595240559554</v>
      </c>
      <c r="BA14" s="228">
        <v>0.85527564584393401</v>
      </c>
      <c r="BB14" s="228">
        <v>0.76239503272061082</v>
      </c>
      <c r="BC14" s="228">
        <v>0.62307411303562621</v>
      </c>
      <c r="BD14" s="228">
        <v>0.66951441959728786</v>
      </c>
      <c r="BE14" s="228">
        <v>0.53019349991230302</v>
      </c>
      <c r="BF14" s="228">
        <v>0.57663380647396467</v>
      </c>
      <c r="BG14" s="228">
        <v>0.53019349991230302</v>
      </c>
      <c r="BH14" s="228">
        <v>0.48375319335064143</v>
      </c>
      <c r="BI14" s="228">
        <v>0.62307411303562621</v>
      </c>
      <c r="BJ14" s="229">
        <v>0.66951441959728786</v>
      </c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</row>
    <row r="15" spans="1:104" x14ac:dyDescent="0.25">
      <c r="B15" s="109" t="s">
        <v>29</v>
      </c>
      <c r="C15" s="110">
        <v>1.0357709038915512</v>
      </c>
      <c r="D15" s="111">
        <v>1.4816379101761175</v>
      </c>
      <c r="E15" s="111">
        <v>1.2587044070338342</v>
      </c>
      <c r="F15" s="111">
        <v>1.3408378029283596</v>
      </c>
      <c r="G15" s="111">
        <v>1.0944376152447834</v>
      </c>
      <c r="H15" s="111">
        <v>0.97710419253831871</v>
      </c>
      <c r="I15" s="111">
        <v>0.53123718625375227</v>
      </c>
      <c r="J15" s="111">
        <v>0.24963697175823688</v>
      </c>
      <c r="K15" s="111">
        <v>-0.7242304367054212</v>
      </c>
      <c r="L15" s="111">
        <v>-1.2991642079670986</v>
      </c>
      <c r="M15" s="111">
        <v>-1.5807644224626141</v>
      </c>
      <c r="N15" s="111">
        <v>-1.1935641275312805</v>
      </c>
      <c r="O15" s="228">
        <v>-2.0540417221198246</v>
      </c>
      <c r="P15" s="228">
        <v>-2.1612194716555</v>
      </c>
      <c r="Q15" s="228">
        <v>-1.9706812502587436</v>
      </c>
      <c r="R15" s="228">
        <v>-1.6967825570009067</v>
      </c>
      <c r="S15" s="228">
        <v>-1.7444171123500956</v>
      </c>
      <c r="T15" s="228">
        <v>-1.7325084735127982</v>
      </c>
      <c r="U15" s="228">
        <v>-1.4824270579295558</v>
      </c>
      <c r="V15" s="228">
        <v>-1.3752493083938804</v>
      </c>
      <c r="W15" s="228">
        <v>-1.1251678928106377</v>
      </c>
      <c r="X15" s="228">
        <v>-0.70836553350523312</v>
      </c>
      <c r="Y15" s="228">
        <v>-0.97035558792577303</v>
      </c>
      <c r="Z15" s="228">
        <v>-0.74409145001712507</v>
      </c>
      <c r="AA15" s="228">
        <v>-0.41064956257280139</v>
      </c>
      <c r="AB15" s="228">
        <v>-0.20820270233874788</v>
      </c>
      <c r="AC15" s="228">
        <v>-0.45828411792199075</v>
      </c>
      <c r="AD15" s="228">
        <v>-0.17247678582685599</v>
      </c>
      <c r="AE15" s="228">
        <v>-0.23201998001334234</v>
      </c>
      <c r="AF15" s="228">
        <v>-0.24392861885063977</v>
      </c>
      <c r="AG15" s="228">
        <v>0.33959468417692673</v>
      </c>
      <c r="AH15" s="228">
        <v>0.11333054626827833</v>
      </c>
      <c r="AI15" s="228">
        <v>-7.7207675128477732E-2</v>
      </c>
      <c r="AJ15" s="228">
        <v>0.30386876766503484</v>
      </c>
      <c r="AK15" s="228">
        <v>0.47058971138719646</v>
      </c>
      <c r="AL15" s="228">
        <v>0.70876248813314191</v>
      </c>
      <c r="AM15" s="228">
        <v>0.5658588220855747</v>
      </c>
      <c r="AN15" s="228">
        <v>0.42295515603800754</v>
      </c>
      <c r="AO15" s="228">
        <v>0.73257976580773654</v>
      </c>
      <c r="AP15" s="228">
        <v>0.55395018324827749</v>
      </c>
      <c r="AQ15" s="228">
        <v>0.53013290557368276</v>
      </c>
      <c r="AR15" s="228">
        <v>0.73257976580773654</v>
      </c>
      <c r="AS15" s="228">
        <v>0.86357479301800644</v>
      </c>
      <c r="AT15" s="228">
        <v>0.73257976580773654</v>
      </c>
      <c r="AU15" s="228">
        <v>0.63731065510935825</v>
      </c>
      <c r="AV15" s="228">
        <v>0.99456982022827634</v>
      </c>
      <c r="AW15" s="228">
        <v>1.2327425969742218</v>
      </c>
      <c r="AX15" s="228">
        <v>0.97075254255368193</v>
      </c>
      <c r="AY15" s="228">
        <v>0.80403159883152009</v>
      </c>
      <c r="AZ15" s="228">
        <v>1.0779302920893574</v>
      </c>
      <c r="BA15" s="228">
        <v>1.0422043755774655</v>
      </c>
      <c r="BB15" s="228">
        <v>0.5896760997601691</v>
      </c>
      <c r="BC15" s="228">
        <v>0.50631562789908835</v>
      </c>
      <c r="BD15" s="228">
        <v>-0.22011134117604533</v>
      </c>
      <c r="BE15" s="228">
        <v>-0.45828411792199075</v>
      </c>
      <c r="BF15" s="228">
        <v>6.1527967326030705E-3</v>
      </c>
      <c r="BG15" s="228">
        <v>0.80403159883152009</v>
      </c>
      <c r="BH15" s="228">
        <v>-1.7664480941991384E-2</v>
      </c>
      <c r="BI15" s="228">
        <v>0.5658588220855747</v>
      </c>
      <c r="BJ15" s="229">
        <v>0.85166615418070923</v>
      </c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</row>
    <row r="16" spans="1:104" x14ac:dyDescent="0.25">
      <c r="B16" s="118" t="s">
        <v>30</v>
      </c>
      <c r="C16" s="110">
        <v>-0.14136117977928037</v>
      </c>
      <c r="D16" s="111">
        <v>0.20410013035547928</v>
      </c>
      <c r="E16" s="111">
        <v>0.38834616242735043</v>
      </c>
      <c r="F16" s="111">
        <v>-7.226891775232909E-2</v>
      </c>
      <c r="G16" s="111">
        <v>-0.21045344180623166</v>
      </c>
      <c r="H16" s="111">
        <v>1.9854098283608117E-2</v>
      </c>
      <c r="I16" s="111">
        <v>0.11197711431954206</v>
      </c>
      <c r="J16" s="111">
        <v>-0.21045344180623166</v>
      </c>
      <c r="K16" s="111">
        <v>-1.0395605861296568</v>
      </c>
      <c r="L16" s="111">
        <v>-1.1777451101835592</v>
      </c>
      <c r="M16" s="111">
        <v>-1.108652848156608</v>
      </c>
      <c r="N16" s="111">
        <v>-1.5692679283362876</v>
      </c>
      <c r="O16" s="228">
        <v>-2.1567288365545756</v>
      </c>
      <c r="P16" s="228">
        <v>-2.0661892317315749</v>
      </c>
      <c r="Q16" s="228">
        <v>-1.6813959112338206</v>
      </c>
      <c r="R16" s="228">
        <v>-1.5229516027935677</v>
      </c>
      <c r="S16" s="228">
        <v>-1.6134912076165671</v>
      </c>
      <c r="T16" s="228">
        <v>-1.2739676895303125</v>
      </c>
      <c r="U16" s="228">
        <v>-1.1381582822958118</v>
      </c>
      <c r="V16" s="228">
        <v>-1.0702535786785616</v>
      </c>
      <c r="W16" s="228">
        <v>-1.2060629859130623</v>
      </c>
      <c r="X16" s="228">
        <v>-0.88917436903255986</v>
      </c>
      <c r="Y16" s="228">
        <v>-0.66282535697505673</v>
      </c>
      <c r="Z16" s="228">
        <v>-0.88917436903255986</v>
      </c>
      <c r="AA16" s="228">
        <v>-0.91180927023830882</v>
      </c>
      <c r="AB16" s="228">
        <v>-0.5949206533578032</v>
      </c>
      <c r="AC16" s="228">
        <v>-0.43647634491755366</v>
      </c>
      <c r="AD16" s="228">
        <v>-0.48174614732905169</v>
      </c>
      <c r="AE16" s="228">
        <v>-0.50438104853480392</v>
      </c>
      <c r="AF16" s="228">
        <v>-0.27803203647730085</v>
      </c>
      <c r="AG16" s="228">
        <v>0.19730088884345753</v>
      </c>
      <c r="AH16" s="228">
        <v>-5.1683024419797781E-2</v>
      </c>
      <c r="AI16" s="228">
        <v>-7.4317925625546802E-2</v>
      </c>
      <c r="AJ16" s="228">
        <v>0.15203108643195629</v>
      </c>
      <c r="AK16" s="228">
        <v>0.33311029607795811</v>
      </c>
      <c r="AL16" s="228">
        <v>0.33311029607795811</v>
      </c>
      <c r="AM16" s="228">
        <v>0.37838009848945936</v>
      </c>
      <c r="AN16" s="228">
        <v>0.64999891295846368</v>
      </c>
      <c r="AO16" s="228">
        <v>0.717903616575714</v>
      </c>
      <c r="AP16" s="228">
        <v>0.64999891295846368</v>
      </c>
      <c r="AQ16" s="228">
        <v>0.49155460451821087</v>
      </c>
      <c r="AR16" s="228">
        <v>0.85371302381021452</v>
      </c>
      <c r="AS16" s="228">
        <v>0.85371302381021452</v>
      </c>
      <c r="AT16" s="228">
        <v>0.92161772742746484</v>
      </c>
      <c r="AU16" s="228">
        <v>0.80844322139871327</v>
      </c>
      <c r="AV16" s="228">
        <v>1.147966739484968</v>
      </c>
      <c r="AW16" s="228">
        <v>1.5327600599827238</v>
      </c>
      <c r="AX16" s="228">
        <v>1.3064110479252207</v>
      </c>
      <c r="AY16" s="228">
        <v>1.2385063443079705</v>
      </c>
      <c r="AZ16" s="228">
        <v>1.329045949130973</v>
      </c>
      <c r="BA16" s="228">
        <v>1.2611412455137194</v>
      </c>
      <c r="BB16" s="228">
        <v>1.329045949130973</v>
      </c>
      <c r="BC16" s="228">
        <v>1.3064110479252207</v>
      </c>
      <c r="BD16" s="228">
        <v>0.87634792501596681</v>
      </c>
      <c r="BE16" s="228">
        <v>0.67263381416421275</v>
      </c>
      <c r="BF16" s="228">
        <v>0.87634792501596681</v>
      </c>
      <c r="BG16" s="228">
        <v>0.92161772742746484</v>
      </c>
      <c r="BH16" s="228">
        <v>1.0574271346619686</v>
      </c>
      <c r="BI16" s="228">
        <v>1.2837761467194717</v>
      </c>
      <c r="BJ16" s="229">
        <v>1.329045949130973</v>
      </c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</row>
    <row r="17" spans="2:102" x14ac:dyDescent="0.25">
      <c r="B17" s="109" t="s">
        <v>31</v>
      </c>
      <c r="C17" s="110">
        <v>0.31038252304260006</v>
      </c>
      <c r="D17" s="111">
        <v>0.67324854102297182</v>
      </c>
      <c r="E17" s="111">
        <v>0.97563688933994885</v>
      </c>
      <c r="F17" s="111">
        <v>0.59261164813844636</v>
      </c>
      <c r="G17" s="111">
        <v>0.4313378623693897</v>
      </c>
      <c r="H17" s="111">
        <v>0.6329300945807077</v>
      </c>
      <c r="I17" s="111">
        <v>0.511974755253918</v>
      </c>
      <c r="J17" s="111">
        <v>0.1289495140524127</v>
      </c>
      <c r="K17" s="111">
        <v>-1.0402854327732312</v>
      </c>
      <c r="L17" s="111">
        <v>-1.201559218542285</v>
      </c>
      <c r="M17" s="111">
        <v>-1.2821961114268132</v>
      </c>
      <c r="N17" s="111">
        <v>-1.8668135848396339</v>
      </c>
      <c r="O17" s="228">
        <v>-2.5645058847278981</v>
      </c>
      <c r="P17" s="228">
        <v>-2.302650329015401</v>
      </c>
      <c r="Q17" s="228">
        <v>-1.7990819526452151</v>
      </c>
      <c r="R17" s="228">
        <v>-1.4969409268231035</v>
      </c>
      <c r="S17" s="228">
        <v>-1.6983682773711779</v>
      </c>
      <c r="T17" s="228">
        <v>-1.355941781439451</v>
      </c>
      <c r="U17" s="228">
        <v>-1.1545144308913768</v>
      </c>
      <c r="V17" s="228">
        <v>-0.9732298153981116</v>
      </c>
      <c r="W17" s="228">
        <v>-1.3156563113298385</v>
      </c>
      <c r="X17" s="228">
        <v>-0.95308708034330247</v>
      </c>
      <c r="Y17" s="228">
        <v>-0.63080331946638479</v>
      </c>
      <c r="Z17" s="228">
        <v>-0.71137425968561563</v>
      </c>
      <c r="AA17" s="228">
        <v>-0.87251614012407452</v>
      </c>
      <c r="AB17" s="228">
        <v>-0.57037511430196308</v>
      </c>
      <c r="AC17" s="228">
        <v>-0.22794861837023619</v>
      </c>
      <c r="AD17" s="228">
        <v>-0.26823408847985164</v>
      </c>
      <c r="AE17" s="228">
        <v>-0.40923323386350419</v>
      </c>
      <c r="AF17" s="228">
        <v>-0.28837682353465788</v>
      </c>
      <c r="AG17" s="228">
        <v>0.27561975799994953</v>
      </c>
      <c r="AH17" s="228">
        <v>3.3906937342259823E-2</v>
      </c>
      <c r="AI17" s="228">
        <v>1.3764202287453536E-2</v>
      </c>
      <c r="AJ17" s="228">
        <v>7.4192407451875247E-2</v>
      </c>
      <c r="AK17" s="228">
        <v>0.33604796316437124</v>
      </c>
      <c r="AL17" s="228">
        <v>0.33604796316437124</v>
      </c>
      <c r="AM17" s="228">
        <v>0.25547702294514324</v>
      </c>
      <c r="AN17" s="228">
        <v>0.57776078382206097</v>
      </c>
      <c r="AO17" s="228">
        <v>0.6986171941509044</v>
      </c>
      <c r="AP17" s="228">
        <v>0.51733257865763926</v>
      </c>
      <c r="AQ17" s="228">
        <v>0.29576249305475583</v>
      </c>
      <c r="AR17" s="228">
        <v>0.55761804876725474</v>
      </c>
      <c r="AS17" s="228">
        <v>0.6986171941509044</v>
      </c>
      <c r="AT17" s="228">
        <v>0.75904539931532899</v>
      </c>
      <c r="AU17" s="228">
        <v>0.63818898898648269</v>
      </c>
      <c r="AV17" s="228">
        <v>1.2021855705210902</v>
      </c>
      <c r="AW17" s="228">
        <v>1.3834701860143581</v>
      </c>
      <c r="AX17" s="228">
        <v>1.1216146303018621</v>
      </c>
      <c r="AY17" s="228">
        <v>1.0410436900826312</v>
      </c>
      <c r="AZ17" s="228">
        <v>1.2223283055758993</v>
      </c>
      <c r="BA17" s="228">
        <v>1.0007582199730158</v>
      </c>
      <c r="BB17" s="228">
        <v>1.020900955027825</v>
      </c>
      <c r="BC17" s="228">
        <v>1.1820428354662837</v>
      </c>
      <c r="BD17" s="228">
        <v>0.73890266426051987</v>
      </c>
      <c r="BE17" s="228">
        <v>0.49718984360283014</v>
      </c>
      <c r="BF17" s="228">
        <v>0.71875992920571352</v>
      </c>
      <c r="BG17" s="228">
        <v>0.96047274986340325</v>
      </c>
      <c r="BH17" s="228">
        <v>0.87990180964417242</v>
      </c>
      <c r="BI17" s="228">
        <v>1.020900955027825</v>
      </c>
      <c r="BJ17" s="229">
        <v>1.0813291601922468</v>
      </c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</row>
    <row r="18" spans="2:102" x14ac:dyDescent="0.25">
      <c r="B18" s="109" t="s">
        <v>32</v>
      </c>
      <c r="C18" s="110">
        <v>-0.62324025882513545</v>
      </c>
      <c r="D18" s="111">
        <v>-0.35384507919747099</v>
      </c>
      <c r="E18" s="111">
        <v>-0.30486413744698559</v>
      </c>
      <c r="F18" s="111">
        <v>-0.81916402582707359</v>
      </c>
      <c r="G18" s="111">
        <v>-0.91712590932804439</v>
      </c>
      <c r="H18" s="111">
        <v>-0.64773072970037993</v>
      </c>
      <c r="I18" s="111">
        <v>-0.32935460832222657</v>
      </c>
      <c r="J18" s="111">
        <v>-0.59874978794989453</v>
      </c>
      <c r="K18" s="111">
        <v>-0.96610685107852989</v>
      </c>
      <c r="L18" s="111">
        <v>-1.0395782637042561</v>
      </c>
      <c r="M18" s="111">
        <v>-0.81916402582707359</v>
      </c>
      <c r="N18" s="111">
        <v>-1.1130496763299826</v>
      </c>
      <c r="O18" s="228">
        <v>-1.5645358866740728</v>
      </c>
      <c r="P18" s="228">
        <v>-1.6832712183214851</v>
      </c>
      <c r="Q18" s="228">
        <v>-1.4458005550266606</v>
      </c>
      <c r="R18" s="228">
        <v>-1.4458005550266606</v>
      </c>
      <c r="S18" s="228">
        <v>-1.4220534886971794</v>
      </c>
      <c r="T18" s="228">
        <v>-1.0895945600844239</v>
      </c>
      <c r="U18" s="228">
        <v>-1.0421004274254617</v>
      </c>
      <c r="V18" s="228">
        <v>-1.1133416264139084</v>
      </c>
      <c r="W18" s="228">
        <v>-1.0183533610959772</v>
      </c>
      <c r="X18" s="228">
        <v>-0.73338856514218731</v>
      </c>
      <c r="Y18" s="228">
        <v>-0.66214736615374059</v>
      </c>
      <c r="Z18" s="228">
        <v>-1.0183533610959772</v>
      </c>
      <c r="AA18" s="228">
        <v>-0.87587096311908397</v>
      </c>
      <c r="AB18" s="228">
        <v>-0.56715910083581289</v>
      </c>
      <c r="AC18" s="228">
        <v>-0.6384002998242595</v>
      </c>
      <c r="AD18" s="228">
        <v>-0.68589443248322512</v>
      </c>
      <c r="AE18" s="228">
        <v>-0.54341203450632847</v>
      </c>
      <c r="AF18" s="228">
        <v>-0.23470017222305736</v>
      </c>
      <c r="AG18" s="228">
        <v>9.7758756389698179E-2</v>
      </c>
      <c r="AH18" s="228">
        <v>-0.13971190690512625</v>
      </c>
      <c r="AI18" s="228">
        <v>-0.13971190690512625</v>
      </c>
      <c r="AJ18" s="228">
        <v>0.21649408803711037</v>
      </c>
      <c r="AK18" s="228">
        <v>0.3114823533550381</v>
      </c>
      <c r="AL18" s="228">
        <v>0.3114823533550381</v>
      </c>
      <c r="AM18" s="228">
        <v>0.47771181766141591</v>
      </c>
      <c r="AN18" s="228">
        <v>0.66768834829727475</v>
      </c>
      <c r="AO18" s="228">
        <v>0.71518248095624026</v>
      </c>
      <c r="AP18" s="228">
        <v>0.76267661361520589</v>
      </c>
      <c r="AQ18" s="228">
        <v>0.69143541462675917</v>
      </c>
      <c r="AR18" s="228">
        <v>1.1426296748869236</v>
      </c>
      <c r="AS18" s="228">
        <v>0.95265314425106473</v>
      </c>
      <c r="AT18" s="228">
        <v>1.0238943432395113</v>
      </c>
      <c r="AU18" s="228">
        <v>0.92890607792158364</v>
      </c>
      <c r="AV18" s="228">
        <v>1.0238943432395113</v>
      </c>
      <c r="AW18" s="228">
        <v>1.6175710014765725</v>
      </c>
      <c r="AX18" s="228">
        <v>1.4038474045112326</v>
      </c>
      <c r="AY18" s="228">
        <v>1.3326062055227825</v>
      </c>
      <c r="AZ18" s="228">
        <v>1.3563532718522668</v>
      </c>
      <c r="BA18" s="228">
        <v>1.4275944708407136</v>
      </c>
      <c r="BB18" s="228">
        <v>1.5463298024881258</v>
      </c>
      <c r="BC18" s="228">
        <v>1.3326062055227825</v>
      </c>
      <c r="BD18" s="228">
        <v>0.92890607792158364</v>
      </c>
      <c r="BE18" s="228">
        <v>0.8101707462741714</v>
      </c>
      <c r="BF18" s="228">
        <v>1.0001472769100304</v>
      </c>
      <c r="BG18" s="228">
        <v>0.78642367994468698</v>
      </c>
      <c r="BH18" s="228">
        <v>1.1426296748869236</v>
      </c>
      <c r="BI18" s="228">
        <v>1.4988356698291603</v>
      </c>
      <c r="BJ18" s="229">
        <v>1.5225827361586446</v>
      </c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</row>
    <row r="19" spans="2:102" ht="15" customHeight="1" x14ac:dyDescent="0.25">
      <c r="B19" s="118" t="s">
        <v>33</v>
      </c>
      <c r="C19" s="110">
        <v>1.536307653671015</v>
      </c>
      <c r="D19" s="111">
        <v>1.5117879152617264</v>
      </c>
      <c r="E19" s="111">
        <v>2.2650533854847419</v>
      </c>
      <c r="F19" s="111">
        <v>2.1483457994197512</v>
      </c>
      <c r="G19" s="111">
        <v>1.7649462533836022</v>
      </c>
      <c r="H19" s="111">
        <v>1.3235909620164072</v>
      </c>
      <c r="I19" s="111">
        <v>1.7627171862554851</v>
      </c>
      <c r="J19" s="111">
        <v>-0.33897467739782444</v>
      </c>
      <c r="K19" s="111">
        <v>-1.1987577125287239</v>
      </c>
      <c r="L19" s="111">
        <v>-1.4398154005265351</v>
      </c>
      <c r="M19" s="111">
        <v>-1.4888548773451125</v>
      </c>
      <c r="N19" s="111">
        <v>-1.7316639752293015</v>
      </c>
      <c r="O19" s="228">
        <v>-1.4156256289708775</v>
      </c>
      <c r="P19" s="228">
        <v>-1.4343469452398079</v>
      </c>
      <c r="Q19" s="228">
        <v>-1.0992046933435469</v>
      </c>
      <c r="R19" s="228">
        <v>-1.4240655666331001</v>
      </c>
      <c r="S19" s="228">
        <v>-0.8159296947169451</v>
      </c>
      <c r="T19" s="228">
        <v>-0.90370504640406113</v>
      </c>
      <c r="U19" s="228">
        <v>-0.46805080962132978</v>
      </c>
      <c r="V19" s="228">
        <v>-1.2695379807084048</v>
      </c>
      <c r="W19" s="228">
        <v>-0.86257953197723058</v>
      </c>
      <c r="X19" s="228">
        <v>-0.99393565268382378</v>
      </c>
      <c r="Y19" s="228">
        <v>-0.13290855772506871</v>
      </c>
      <c r="Z19" s="228">
        <v>-1.0476443468979681</v>
      </c>
      <c r="AA19" s="228">
        <v>-1.0141915030731583</v>
      </c>
      <c r="AB19" s="228">
        <v>-1.0039101244664506</v>
      </c>
      <c r="AC19" s="228">
        <v>-9.9609167312299171E-2</v>
      </c>
      <c r="AD19" s="228">
        <v>-0.78201649065601397</v>
      </c>
      <c r="AE19" s="228">
        <v>-0.47296131880662301</v>
      </c>
      <c r="AF19" s="228">
        <v>-0.59817930303159972</v>
      </c>
      <c r="AG19" s="228">
        <v>-0.57516129122553783</v>
      </c>
      <c r="AH19" s="228">
        <v>-0.69976546180235277</v>
      </c>
      <c r="AI19" s="228">
        <v>-0.36032651436896018</v>
      </c>
      <c r="AJ19" s="228">
        <v>-0.30462292579829037</v>
      </c>
      <c r="AK19" s="228">
        <v>-0.18723106558737476</v>
      </c>
      <c r="AL19" s="228">
        <v>-0.52007151630302961</v>
      </c>
      <c r="AM19" s="228">
        <v>0.13486764628545125</v>
      </c>
      <c r="AN19" s="228">
        <v>0.20668384312036436</v>
      </c>
      <c r="AO19" s="228">
        <v>0.2255586128013351</v>
      </c>
      <c r="AP19" s="228">
        <v>-8.1348211279490074E-2</v>
      </c>
      <c r="AQ19" s="228">
        <v>0.81175064679571118</v>
      </c>
      <c r="AR19" s="228">
        <v>0.66612335876935969</v>
      </c>
      <c r="AS19" s="228">
        <v>0.76632843683174912</v>
      </c>
      <c r="AT19" s="228">
        <v>0.59829695064749733</v>
      </c>
      <c r="AU19" s="228">
        <v>0.71967859957146363</v>
      </c>
      <c r="AV19" s="228">
        <v>0.57773419343408194</v>
      </c>
      <c r="AW19" s="228">
        <v>0.50423000906672433</v>
      </c>
      <c r="AX19" s="228">
        <v>9.4969759154943989E-2</v>
      </c>
      <c r="AY19" s="228">
        <v>0.56929425577185933</v>
      </c>
      <c r="AZ19" s="228">
        <v>0.50070058058979483</v>
      </c>
      <c r="BA19" s="228">
        <v>0.43563633388465994</v>
      </c>
      <c r="BB19" s="228">
        <v>0.28402436278873228</v>
      </c>
      <c r="BC19" s="228">
        <v>-6.2780348422600149E-2</v>
      </c>
      <c r="BD19" s="228">
        <v>0.28816760491382343</v>
      </c>
      <c r="BE19" s="228">
        <v>0.45665945133419644</v>
      </c>
      <c r="BF19" s="228">
        <v>3.4969475047142672E-2</v>
      </c>
      <c r="BG19" s="228">
        <v>0.85348997487070344</v>
      </c>
      <c r="BH19" s="228">
        <v>1.4332369655593822</v>
      </c>
      <c r="BI19" s="228">
        <v>1.7360005475151161</v>
      </c>
      <c r="BJ19" s="229">
        <v>1.5509357325943787</v>
      </c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</row>
    <row r="20" spans="2:102" s="31" customFormat="1" ht="14.4" thickBot="1" x14ac:dyDescent="0.3">
      <c r="B20" s="119" t="s">
        <v>34</v>
      </c>
      <c r="C20" s="113">
        <v>0.87299127883869654</v>
      </c>
      <c r="D20" s="114">
        <v>1.1073737522955243</v>
      </c>
      <c r="E20" s="114">
        <v>1.1594537391874569</v>
      </c>
      <c r="F20" s="114">
        <v>1.0318900678040446</v>
      </c>
      <c r="G20" s="114">
        <v>1.3864756145545682</v>
      </c>
      <c r="H20" s="114">
        <v>1.3852288193679427</v>
      </c>
      <c r="I20" s="114">
        <v>1.2399846909404564</v>
      </c>
      <c r="J20" s="114">
        <v>0.6415230013602462</v>
      </c>
      <c r="K20" s="114">
        <v>7.8512355640711046E-2</v>
      </c>
      <c r="L20" s="114">
        <v>-0.709897829540447</v>
      </c>
      <c r="M20" s="114">
        <v>-1.2782261318390835</v>
      </c>
      <c r="N20" s="114">
        <v>-1.8663529408361816</v>
      </c>
      <c r="O20" s="230">
        <v>-2.0687118515278167</v>
      </c>
      <c r="P20" s="230">
        <v>-2.0904358533873126</v>
      </c>
      <c r="Q20" s="230">
        <v>-1.9933455909783762</v>
      </c>
      <c r="R20" s="230">
        <v>-2.0339297064740878</v>
      </c>
      <c r="S20" s="230">
        <v>-1.7282504453363694</v>
      </c>
      <c r="T20" s="230">
        <v>-1.4159382410079444</v>
      </c>
      <c r="U20" s="230">
        <v>-1.185951693999522</v>
      </c>
      <c r="V20" s="230">
        <v>-1.2795993550208882</v>
      </c>
      <c r="W20" s="230">
        <v>-1.1509172893613593</v>
      </c>
      <c r="X20" s="230">
        <v>-0.95977871835577921</v>
      </c>
      <c r="Y20" s="230">
        <v>-0.89751511739782452</v>
      </c>
      <c r="Z20" s="230">
        <v>-1.0287494564998625</v>
      </c>
      <c r="AA20" s="230">
        <v>-0.83041406793837003</v>
      </c>
      <c r="AB20" s="230">
        <v>-0.64273293711944468</v>
      </c>
      <c r="AC20" s="230">
        <v>-0.5085753545977888</v>
      </c>
      <c r="AD20" s="230">
        <v>-0.651725249364564</v>
      </c>
      <c r="AE20" s="230">
        <v>-0.36604868939255647</v>
      </c>
      <c r="AF20" s="230">
        <v>-0.15297837334029929</v>
      </c>
      <c r="AG20" s="230">
        <v>-0.1226627068109615</v>
      </c>
      <c r="AH20" s="230">
        <v>-0.26164289903503285</v>
      </c>
      <c r="AI20" s="230">
        <v>9.140180877994751E-2</v>
      </c>
      <c r="AJ20" s="230">
        <v>0.23369105319983011</v>
      </c>
      <c r="AK20" s="230">
        <v>0.22861618391298061</v>
      </c>
      <c r="AL20" s="230">
        <v>7.0998460038959016E-2</v>
      </c>
      <c r="AM20" s="230">
        <v>0.2917107576196592</v>
      </c>
      <c r="AN20" s="230">
        <v>0.41051018308900739</v>
      </c>
      <c r="AO20" s="230">
        <v>0.3794970930027049</v>
      </c>
      <c r="AP20" s="230">
        <v>0.25900604443774017</v>
      </c>
      <c r="AQ20" s="230">
        <v>0.40699338770601518</v>
      </c>
      <c r="AR20" s="230">
        <v>0.53609093973990596</v>
      </c>
      <c r="AS20" s="230">
        <v>0.4805641535662486</v>
      </c>
      <c r="AT20" s="230">
        <v>0.40448563066075915</v>
      </c>
      <c r="AU20" s="230">
        <v>0.48774613232307651</v>
      </c>
      <c r="AV20" s="230">
        <v>0.57609634207132776</v>
      </c>
      <c r="AW20" s="230">
        <v>0.59899260905848795</v>
      </c>
      <c r="AX20" s="230">
        <v>0.55075167323524898</v>
      </c>
      <c r="AY20" s="230">
        <v>0.76793233663387261</v>
      </c>
      <c r="AZ20" s="230">
        <v>0.91694355703896813</v>
      </c>
      <c r="BA20" s="230">
        <v>0.92066809560914131</v>
      </c>
      <c r="BB20" s="230">
        <v>0.84678571496813648</v>
      </c>
      <c r="BC20" s="230">
        <v>1.0415449529502991</v>
      </c>
      <c r="BD20" s="230">
        <v>0.64894000677642771</v>
      </c>
      <c r="BE20" s="230">
        <v>0.6341754016874942</v>
      </c>
      <c r="BF20" s="230">
        <v>0.68804024236370387</v>
      </c>
      <c r="BG20" s="230">
        <v>0.88005430251526096</v>
      </c>
      <c r="BH20" s="228">
        <v>1.1302067774793219</v>
      </c>
      <c r="BI20" s="230">
        <v>1.2508462140351302</v>
      </c>
      <c r="BJ20" s="231">
        <v>1.1820535414800593</v>
      </c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</row>
    <row r="21" spans="2:102" s="31" customFormat="1" ht="14.4" thickBot="1" x14ac:dyDescent="0.3">
      <c r="B21" s="104" t="s">
        <v>35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5"/>
    </row>
    <row r="22" spans="2:102" s="31" customFormat="1" x14ac:dyDescent="0.25">
      <c r="B22" s="106" t="s">
        <v>36</v>
      </c>
      <c r="C22" s="107">
        <v>0.41682766735752641</v>
      </c>
      <c r="D22" s="108">
        <v>0.30966452592695598</v>
      </c>
      <c r="E22" s="108">
        <v>0.11677087135193105</v>
      </c>
      <c r="F22" s="108">
        <v>-9.7555411509209794E-2</v>
      </c>
      <c r="G22" s="108">
        <v>-1.1824898364755287E-2</v>
      </c>
      <c r="H22" s="108">
        <v>-0.22615118122589614</v>
      </c>
      <c r="I22" s="108">
        <v>-0.44047746408703697</v>
      </c>
      <c r="J22" s="108">
        <v>-0.71910163180651943</v>
      </c>
      <c r="K22" s="108">
        <v>-1.6621372763955373</v>
      </c>
      <c r="L22" s="108">
        <v>-2.5837402926984439</v>
      </c>
      <c r="M22" s="108">
        <v>-2.7123360624151287</v>
      </c>
      <c r="N22" s="108">
        <v>-2.7337686907012433</v>
      </c>
      <c r="O22" s="226">
        <v>-2.3728778809084434</v>
      </c>
      <c r="P22" s="226">
        <v>-2.0533700872493168</v>
      </c>
      <c r="Q22" s="226">
        <v>-1.5208570978174392</v>
      </c>
      <c r="R22" s="226">
        <v>-1.2865513824674144</v>
      </c>
      <c r="S22" s="226">
        <v>-0.64753579514916138</v>
      </c>
      <c r="T22" s="226">
        <v>-0.28542696233548404</v>
      </c>
      <c r="U22" s="226">
        <v>-0.47713163853096113</v>
      </c>
      <c r="V22" s="226">
        <v>-0.34932852106730872</v>
      </c>
      <c r="W22" s="226">
        <v>-0.15762384487183465</v>
      </c>
      <c r="X22" s="226">
        <v>-2.9820727408182233E-2</v>
      </c>
      <c r="Y22" s="226">
        <v>-0.32802800149003486</v>
      </c>
      <c r="Z22" s="226">
        <v>-0.13632332529455773</v>
      </c>
      <c r="AA22" s="226">
        <v>-0.17892436444910853</v>
      </c>
      <c r="AB22" s="226">
        <v>0.11928290963274407</v>
      </c>
      <c r="AC22" s="226">
        <v>0.14058342921001796</v>
      </c>
      <c r="AD22" s="226">
        <v>0.24708602709639346</v>
      </c>
      <c r="AE22" s="226">
        <v>0.28968706625094426</v>
      </c>
      <c r="AF22" s="226">
        <v>0.48139174244641836</v>
      </c>
      <c r="AG22" s="226">
        <v>0.48139174244641836</v>
      </c>
      <c r="AH22" s="226">
        <v>0.48139174244641836</v>
      </c>
      <c r="AI22" s="226">
        <v>0.33228810540549508</v>
      </c>
      <c r="AJ22" s="226">
        <v>0.33228810540549508</v>
      </c>
      <c r="AK22" s="226">
        <v>0.16188394878729184</v>
      </c>
      <c r="AL22" s="226">
        <v>0.31098758582821817</v>
      </c>
      <c r="AM22" s="226">
        <v>0.65179589906462154</v>
      </c>
      <c r="AN22" s="226">
        <v>0.69439693821916937</v>
      </c>
      <c r="AO22" s="226">
        <v>0.56659382075552001</v>
      </c>
      <c r="AP22" s="226">
        <v>0.67309641864189551</v>
      </c>
      <c r="AQ22" s="226">
        <v>0.77959901652827102</v>
      </c>
      <c r="AR22" s="226">
        <v>0.97130369272374806</v>
      </c>
      <c r="AS22" s="226">
        <v>1.0139047318782959</v>
      </c>
      <c r="AT22" s="226">
        <v>0.97130369272374806</v>
      </c>
      <c r="AU22" s="226">
        <v>1.0565057710328467</v>
      </c>
      <c r="AV22" s="226">
        <v>0.99260421230102203</v>
      </c>
      <c r="AW22" s="226">
        <v>0.92870265356919723</v>
      </c>
      <c r="AX22" s="226">
        <v>0.97130369272374806</v>
      </c>
      <c r="AY22" s="226">
        <v>0.99260421230102203</v>
      </c>
      <c r="AZ22" s="226">
        <v>0.86480109483737255</v>
      </c>
      <c r="BA22" s="226">
        <v>0.99260421230102203</v>
      </c>
      <c r="BB22" s="226">
        <v>0.92870265356919723</v>
      </c>
      <c r="BC22" s="226">
        <v>0.75829849695099705</v>
      </c>
      <c r="BD22" s="226">
        <v>-0.60493475599461055</v>
      </c>
      <c r="BE22" s="226">
        <v>-0.20022488402638244</v>
      </c>
      <c r="BF22" s="226">
        <v>0.11928290963274407</v>
      </c>
      <c r="BG22" s="226">
        <v>-9.3722286140006925E-2</v>
      </c>
      <c r="BH22" s="228">
        <v>0.88610161441464652</v>
      </c>
      <c r="BI22" s="226">
        <v>1.0991068101873975</v>
      </c>
      <c r="BJ22" s="227">
        <v>1.1843088884964992</v>
      </c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</row>
    <row r="23" spans="2:102" s="31" customFormat="1" x14ac:dyDescent="0.25">
      <c r="B23" s="120" t="s">
        <v>37</v>
      </c>
      <c r="C23" s="110">
        <v>1.4537762060918336</v>
      </c>
      <c r="D23" s="111">
        <v>1.5327635784134508</v>
      </c>
      <c r="E23" s="111">
        <v>1.9869409692627493</v>
      </c>
      <c r="F23" s="111">
        <v>1.8092193815391109</v>
      </c>
      <c r="G23" s="111">
        <v>0.99959881524253502</v>
      </c>
      <c r="H23" s="111">
        <v>-7.4901818580834214E-3</v>
      </c>
      <c r="I23" s="111">
        <v>-0.48141441578778632</v>
      </c>
      <c r="J23" s="111">
        <v>-1.2120476097627451</v>
      </c>
      <c r="K23" s="111">
        <v>-1.9426808037377032</v>
      </c>
      <c r="L23" s="111">
        <v>-2.2586302930241726</v>
      </c>
      <c r="M23" s="111">
        <v>-2.1993897637829596</v>
      </c>
      <c r="N23" s="111">
        <v>-2.2191366068633638</v>
      </c>
      <c r="O23" s="228">
        <v>-2.143888680368518</v>
      </c>
      <c r="P23" s="228">
        <v>-1.8306025652678595</v>
      </c>
      <c r="Q23" s="228">
        <v>-1.0865480419037949</v>
      </c>
      <c r="R23" s="228">
        <v>-0.96906574874104801</v>
      </c>
      <c r="S23" s="228">
        <v>-0.98864613093483888</v>
      </c>
      <c r="T23" s="228">
        <v>-0.53829734047764211</v>
      </c>
      <c r="U23" s="228">
        <v>-0.10752893221423612</v>
      </c>
      <c r="V23" s="228">
        <v>-8.7948550020445215E-2</v>
      </c>
      <c r="W23" s="228">
        <v>-0.67536001583418037</v>
      </c>
      <c r="X23" s="228">
        <v>-0.83200307338450963</v>
      </c>
      <c r="Y23" s="228">
        <v>-0.49913657609005985</v>
      </c>
      <c r="Z23" s="228">
        <v>-0.49913657609005985</v>
      </c>
      <c r="AA23" s="228">
        <v>-0.69494039802797125</v>
      </c>
      <c r="AB23" s="228">
        <v>-0.38165428292731279</v>
      </c>
      <c r="AC23" s="228">
        <v>8.8274889723675337E-2</v>
      </c>
      <c r="AD23" s="228">
        <v>0.10785527191746665</v>
      </c>
      <c r="AE23" s="228">
        <v>-0.28375237195835668</v>
      </c>
      <c r="AF23" s="228">
        <v>-9.627021245280391E-3</v>
      </c>
      <c r="AG23" s="228">
        <v>0.47988253359949906</v>
      </c>
      <c r="AH23" s="228">
        <v>0.44072176921191647</v>
      </c>
      <c r="AI23" s="228">
        <v>0.18617680069263148</v>
      </c>
      <c r="AJ23" s="228">
        <v>0.10785527191746665</v>
      </c>
      <c r="AK23" s="228">
        <v>0.42114138701812553</v>
      </c>
      <c r="AL23" s="228">
        <v>-0.18585046098940095</v>
      </c>
      <c r="AM23" s="228">
        <v>-0.44039542950868632</v>
      </c>
      <c r="AN23" s="228">
        <v>-0.49913657609005985</v>
      </c>
      <c r="AO23" s="228">
        <v>2.9533743142301817E-2</v>
      </c>
      <c r="AP23" s="228">
        <v>0.18617680069263148</v>
      </c>
      <c r="AQ23" s="228">
        <v>-2.9207403439071702E-2</v>
      </c>
      <c r="AR23" s="228">
        <v>4.9114125336093127E-2</v>
      </c>
      <c r="AS23" s="228">
        <v>0.53862368018087259</v>
      </c>
      <c r="AT23" s="228">
        <v>0.69526673773120184</v>
      </c>
      <c r="AU23" s="228">
        <v>0.46030215140570774</v>
      </c>
      <c r="AV23" s="228">
        <v>0.61694520895603722</v>
      </c>
      <c r="AW23" s="228">
        <v>1.047713617219443</v>
      </c>
      <c r="AX23" s="228">
        <v>1.047713617219443</v>
      </c>
      <c r="AY23" s="228">
        <v>0.67568635553741074</v>
      </c>
      <c r="AZ23" s="228">
        <v>0.67568635553741074</v>
      </c>
      <c r="BA23" s="228">
        <v>0.98897247063806948</v>
      </c>
      <c r="BB23" s="228">
        <v>0.89107055966911353</v>
      </c>
      <c r="BC23" s="228">
        <v>0.72463731102188855</v>
      </c>
      <c r="BD23" s="228">
        <v>0.40156100482433427</v>
      </c>
      <c r="BE23" s="228">
        <v>0.57778444456845479</v>
      </c>
      <c r="BF23" s="228">
        <v>0.61694520895603722</v>
      </c>
      <c r="BG23" s="228">
        <v>0.61694520895603722</v>
      </c>
      <c r="BH23" s="228">
        <v>0.77358826650636647</v>
      </c>
      <c r="BI23" s="228">
        <v>1.0672939994132322</v>
      </c>
      <c r="BJ23" s="229">
        <v>1.2826782035449371</v>
      </c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</row>
    <row r="24" spans="2:102" s="31" customFormat="1" ht="14.4" customHeight="1" x14ac:dyDescent="0.25">
      <c r="B24" s="120" t="s">
        <v>38</v>
      </c>
      <c r="C24" s="110">
        <v>1.1267089222590227</v>
      </c>
      <c r="D24" s="111">
        <v>1.4291111318426573</v>
      </c>
      <c r="E24" s="111">
        <v>1.6105524575928378</v>
      </c>
      <c r="F24" s="111">
        <v>1.1569491432173864</v>
      </c>
      <c r="G24" s="111">
        <v>0.58238494500848126</v>
      </c>
      <c r="H24" s="111">
        <v>0.18926207254975713</v>
      </c>
      <c r="I24" s="111">
        <v>-8.2899916075513683E-2</v>
      </c>
      <c r="J24" s="111">
        <v>-1.0505869867431437</v>
      </c>
      <c r="K24" s="111">
        <v>-2.3206762669944068</v>
      </c>
      <c r="L24" s="111">
        <v>-2.5323578137029519</v>
      </c>
      <c r="M24" s="111">
        <v>-2.3206762669944068</v>
      </c>
      <c r="N24" s="111">
        <v>-2.2299556041193167</v>
      </c>
      <c r="O24" s="228">
        <v>-2.0686002439699327</v>
      </c>
      <c r="P24" s="228">
        <v>-1.7176802520612677</v>
      </c>
      <c r="Q24" s="228">
        <v>-1.3375169274935472</v>
      </c>
      <c r="R24" s="228">
        <v>-1.1035702662211035</v>
      </c>
      <c r="S24" s="228">
        <v>-0.92811027026677095</v>
      </c>
      <c r="T24" s="228">
        <v>-0.69416360899432794</v>
      </c>
      <c r="U24" s="228">
        <v>-0.54794694569905111</v>
      </c>
      <c r="V24" s="228">
        <v>-0.7234069416533836</v>
      </c>
      <c r="W24" s="228">
        <v>-0.75265027431243858</v>
      </c>
      <c r="X24" s="228">
        <v>-0.69416360899432794</v>
      </c>
      <c r="Y24" s="228">
        <v>-0.43097361506282922</v>
      </c>
      <c r="Z24" s="228">
        <v>-0.37248694974471863</v>
      </c>
      <c r="AA24" s="228">
        <v>-0.46021694772188487</v>
      </c>
      <c r="AB24" s="228">
        <v>-0.25551361910849679</v>
      </c>
      <c r="AC24" s="228">
        <v>-5.0810290495108691E-2</v>
      </c>
      <c r="AD24" s="228">
        <v>3.6919707482057536E-2</v>
      </c>
      <c r="AE24" s="228">
        <v>0.12464970545922377</v>
      </c>
      <c r="AF24" s="228">
        <v>0.21237970343639001</v>
      </c>
      <c r="AG24" s="228">
        <v>0.44632636470883308</v>
      </c>
      <c r="AH24" s="228">
        <v>0.41708303204977748</v>
      </c>
      <c r="AI24" s="228">
        <v>7.6763748230019207E-3</v>
      </c>
      <c r="AJ24" s="228">
        <v>-2.1566957836053696E-2</v>
      </c>
      <c r="AK24" s="228">
        <v>9.5406372800168157E-2</v>
      </c>
      <c r="AL24" s="228">
        <v>0.12464970545922377</v>
      </c>
      <c r="AM24" s="228">
        <v>0.21237970343639001</v>
      </c>
      <c r="AN24" s="228">
        <v>0.38783969939072244</v>
      </c>
      <c r="AO24" s="228">
        <v>0.47556969736788868</v>
      </c>
      <c r="AP24" s="228">
        <v>0.65102969332222116</v>
      </c>
      <c r="AQ24" s="228">
        <v>0.50481303002694367</v>
      </c>
      <c r="AR24" s="228">
        <v>0.73875969129938734</v>
      </c>
      <c r="AS24" s="228">
        <v>0.82648968927655364</v>
      </c>
      <c r="AT24" s="228">
        <v>0.82648968927655364</v>
      </c>
      <c r="AU24" s="228">
        <v>0.82648968927655364</v>
      </c>
      <c r="AV24" s="228">
        <v>0.85573302193560863</v>
      </c>
      <c r="AW24" s="228">
        <v>1.0604363505489967</v>
      </c>
      <c r="AX24" s="228">
        <v>0.94346301991277481</v>
      </c>
      <c r="AY24" s="228">
        <v>0.65102969332222116</v>
      </c>
      <c r="AZ24" s="228">
        <v>0.53405636268599932</v>
      </c>
      <c r="BA24" s="228">
        <v>0.65102969332222116</v>
      </c>
      <c r="BB24" s="228">
        <v>0.47556969736788868</v>
      </c>
      <c r="BC24" s="228">
        <v>0.35859636673166684</v>
      </c>
      <c r="BD24" s="228">
        <v>-0.34324361708566298</v>
      </c>
      <c r="BE24" s="228">
        <v>-0.25551361910849679</v>
      </c>
      <c r="BF24" s="228">
        <v>0.2708663687545006</v>
      </c>
      <c r="BG24" s="228">
        <v>0.76800302395844233</v>
      </c>
      <c r="BH24" s="228">
        <v>1.0604363505489967</v>
      </c>
      <c r="BI24" s="228">
        <v>1.5575730057529387</v>
      </c>
      <c r="BJ24" s="229">
        <v>1.6526138368948688</v>
      </c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</row>
    <row r="25" spans="2:102" s="31" customFormat="1" x14ac:dyDescent="0.25">
      <c r="B25" s="120" t="s">
        <v>39</v>
      </c>
      <c r="C25" s="110">
        <v>2.0361527455968802</v>
      </c>
      <c r="D25" s="111">
        <v>2.0684903302750342</v>
      </c>
      <c r="E25" s="111">
        <v>2.3918661770565759</v>
      </c>
      <c r="F25" s="111">
        <v>2.2301782536658048</v>
      </c>
      <c r="G25" s="111">
        <v>1.8097896528498005</v>
      </c>
      <c r="H25" s="111">
        <v>1.3570634673556423</v>
      </c>
      <c r="I25" s="111">
        <v>0.96901245121779223</v>
      </c>
      <c r="J25" s="111">
        <v>0.3869359270110167</v>
      </c>
      <c r="K25" s="111">
        <v>-1.1005929681840749</v>
      </c>
      <c r="L25" s="111">
        <v>-1.9090325851379295</v>
      </c>
      <c r="M25" s="111">
        <v>-1.3916312302874625</v>
      </c>
      <c r="N25" s="111">
        <v>-1.488643984321925</v>
      </c>
      <c r="O25" s="228">
        <v>-1.5524502243893836</v>
      </c>
      <c r="P25" s="228">
        <v>-1.5202417135099355</v>
      </c>
      <c r="Q25" s="228">
        <v>-1.4558246917510402</v>
      </c>
      <c r="R25" s="228">
        <v>-1.2625736264743534</v>
      </c>
      <c r="S25" s="228">
        <v>-0.71502894152374141</v>
      </c>
      <c r="T25" s="228">
        <v>-0.58619489800595004</v>
      </c>
      <c r="U25" s="228">
        <v>-0.58619489800595004</v>
      </c>
      <c r="V25" s="228">
        <v>-0.61840340888539802</v>
      </c>
      <c r="W25" s="228">
        <v>-0.8760714959209801</v>
      </c>
      <c r="X25" s="228">
        <v>-0.81165447416208469</v>
      </c>
      <c r="Y25" s="228">
        <v>-0.68282043064429332</v>
      </c>
      <c r="Z25" s="228">
        <v>-0.81165447416208469</v>
      </c>
      <c r="AA25" s="228">
        <v>-0.77944596328263671</v>
      </c>
      <c r="AB25" s="228">
        <v>-0.68282043064429332</v>
      </c>
      <c r="AC25" s="228">
        <v>-0.61840340888539802</v>
      </c>
      <c r="AD25" s="228">
        <v>-0.61840340888539802</v>
      </c>
      <c r="AE25" s="228">
        <v>-0.74723745240318873</v>
      </c>
      <c r="AF25" s="228">
        <v>-0.58619489800595004</v>
      </c>
      <c r="AG25" s="228">
        <v>-0.48956936536760665</v>
      </c>
      <c r="AH25" s="228">
        <v>-0.58619489800595004</v>
      </c>
      <c r="AI25" s="228">
        <v>-0.48956936536760665</v>
      </c>
      <c r="AJ25" s="228">
        <v>-0.42515234360871129</v>
      </c>
      <c r="AK25" s="228">
        <v>-0.29631830009091997</v>
      </c>
      <c r="AL25" s="228">
        <v>-0.36073532184981527</v>
      </c>
      <c r="AM25" s="228">
        <v>-0.19969276745257658</v>
      </c>
      <c r="AN25" s="228">
        <v>-6.4417021758898779E-3</v>
      </c>
      <c r="AO25" s="228">
        <v>-3.865021305533789E-2</v>
      </c>
      <c r="AP25" s="228">
        <v>-7.085872393478522E-2</v>
      </c>
      <c r="AQ25" s="228">
        <v>-3.865021305533789E-2</v>
      </c>
      <c r="AR25" s="228">
        <v>0.12239234134190149</v>
      </c>
      <c r="AS25" s="228">
        <v>0.18680936310079682</v>
      </c>
      <c r="AT25" s="228">
        <v>0.25122638485969218</v>
      </c>
      <c r="AU25" s="228">
        <v>0.34785191749803551</v>
      </c>
      <c r="AV25" s="228">
        <v>0.50889447189527459</v>
      </c>
      <c r="AW25" s="228">
        <v>0.57331149365417022</v>
      </c>
      <c r="AX25" s="228">
        <v>0.54110298277472257</v>
      </c>
      <c r="AY25" s="228">
        <v>0.66993702629251362</v>
      </c>
      <c r="AZ25" s="228">
        <v>0.66993702629251362</v>
      </c>
      <c r="BA25" s="228">
        <v>0.76656255893085701</v>
      </c>
      <c r="BB25" s="228">
        <v>0.66993702629251362</v>
      </c>
      <c r="BC25" s="228">
        <v>0.79877106981030466</v>
      </c>
      <c r="BD25" s="228">
        <v>0.54110298277472257</v>
      </c>
      <c r="BE25" s="228">
        <v>0.18680936310079682</v>
      </c>
      <c r="BF25" s="228">
        <v>0.50889447189527459</v>
      </c>
      <c r="BG25" s="228">
        <v>0.95981362420754368</v>
      </c>
      <c r="BH25" s="228">
        <v>1.1530646894842305</v>
      </c>
      <c r="BI25" s="228">
        <v>1.1208561786047828</v>
      </c>
      <c r="BJ25" s="229">
        <v>1.0564391568458871</v>
      </c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</row>
    <row r="26" spans="2:102" s="31" customFormat="1" ht="14.4" thickBot="1" x14ac:dyDescent="0.3">
      <c r="B26" s="112" t="s">
        <v>40</v>
      </c>
      <c r="C26" s="110">
        <v>1.3042474830765478</v>
      </c>
      <c r="D26" s="111">
        <v>1.4713465224693196</v>
      </c>
      <c r="E26" s="111">
        <v>1.5208573489560686</v>
      </c>
      <c r="F26" s="111">
        <v>1.0319379373994351</v>
      </c>
      <c r="G26" s="111">
        <v>0.77510052499943005</v>
      </c>
      <c r="H26" s="111">
        <v>0.25214242023315803</v>
      </c>
      <c r="I26" s="111">
        <v>-0.29247667112106485</v>
      </c>
      <c r="J26" s="111">
        <v>-1.49620864008012</v>
      </c>
      <c r="K26" s="111">
        <v>-2.8979839149861655</v>
      </c>
      <c r="L26" s="111">
        <v>-3.1145937808656861</v>
      </c>
      <c r="M26" s="111">
        <v>-2.7773012754247182</v>
      </c>
      <c r="N26" s="111">
        <v>-2.2852874372126615</v>
      </c>
      <c r="O26" s="228">
        <v>-1.380202692828292</v>
      </c>
      <c r="P26" s="228">
        <v>-0.87857516685962112</v>
      </c>
      <c r="Q26" s="228">
        <v>-0.62620355441575493</v>
      </c>
      <c r="R26" s="228">
        <v>0.1091013904824228</v>
      </c>
      <c r="S26" s="228">
        <v>0.26177063751636565</v>
      </c>
      <c r="T26" s="228">
        <v>0.60138181969391413</v>
      </c>
      <c r="U26" s="228">
        <v>0.30850612130226807</v>
      </c>
      <c r="V26" s="228">
        <v>-0.36136914629564926</v>
      </c>
      <c r="W26" s="228">
        <v>-0.35825344737658804</v>
      </c>
      <c r="X26" s="228">
        <v>-0.40810463008155035</v>
      </c>
      <c r="Y26" s="228">
        <v>-0.51715409224865194</v>
      </c>
      <c r="Z26" s="228">
        <v>-0.40498893116248913</v>
      </c>
      <c r="AA26" s="228">
        <v>-3.1105060875280446E-2</v>
      </c>
      <c r="AB26" s="228">
        <v>2.809321858686022E-2</v>
      </c>
      <c r="AC26" s="228">
        <v>0.13714268075396319</v>
      </c>
      <c r="AD26" s="228">
        <v>-0.14327022196144332</v>
      </c>
      <c r="AE26" s="228">
        <v>0.15272117534926266</v>
      </c>
      <c r="AF26" s="228">
        <v>-4.0452157632461461E-2</v>
      </c>
      <c r="AG26" s="228">
        <v>-0.37383194197188885</v>
      </c>
      <c r="AH26" s="228">
        <v>1.2514723991559415E-2</v>
      </c>
      <c r="AI26" s="228">
        <v>-0.17442721115204493</v>
      </c>
      <c r="AJ26" s="228">
        <v>-0.14015452304238341</v>
      </c>
      <c r="AK26" s="228">
        <v>-0.11834463060896282</v>
      </c>
      <c r="AL26" s="228">
        <v>0.1402583796730231</v>
      </c>
      <c r="AM26" s="228">
        <v>9.3522895887121996E-2</v>
      </c>
      <c r="AN26" s="228">
        <v>-7.160914682306041E-2</v>
      </c>
      <c r="AO26" s="228">
        <v>0.11533278832054393</v>
      </c>
      <c r="AP26" s="228">
        <v>0.49233235752681248</v>
      </c>
      <c r="AQ26" s="228">
        <v>0.37082009968346863</v>
      </c>
      <c r="AR26" s="228">
        <v>0.28358052994978622</v>
      </c>
      <c r="AS26" s="228">
        <v>0.66681149699417464</v>
      </c>
      <c r="AT26" s="228">
        <v>0.64188590564169545</v>
      </c>
      <c r="AU26" s="228">
        <v>0.6699271959132358</v>
      </c>
      <c r="AV26" s="228">
        <v>0.94722439970958106</v>
      </c>
      <c r="AW26" s="228">
        <v>1.0282325716051437</v>
      </c>
      <c r="AX26" s="228">
        <v>0.98149708781924261</v>
      </c>
      <c r="AY26" s="228">
        <v>0.85998482997590142</v>
      </c>
      <c r="AZ26" s="228">
        <v>0.82571214186623987</v>
      </c>
      <c r="BA26" s="228">
        <v>0.82571214186623987</v>
      </c>
      <c r="BB26" s="228">
        <v>0.80701794835187779</v>
      </c>
      <c r="BC26" s="228">
        <v>0.74781966888973717</v>
      </c>
      <c r="BD26" s="228">
        <v>-1.2649218328230694</v>
      </c>
      <c r="BE26" s="228">
        <v>-0.43926161927215063</v>
      </c>
      <c r="BF26" s="228">
        <v>-0.22427839385700457</v>
      </c>
      <c r="BG26" s="228">
        <v>0.19945665913516375</v>
      </c>
      <c r="BH26" s="228">
        <v>0.99395988349548214</v>
      </c>
      <c r="BI26" s="228">
        <v>0.76962956132315774</v>
      </c>
      <c r="BJ26" s="229">
        <v>0.75405106672785827</v>
      </c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</row>
    <row r="27" spans="2:102" s="31" customFormat="1" ht="14.4" thickBot="1" x14ac:dyDescent="0.3">
      <c r="B27" s="121" t="s">
        <v>41</v>
      </c>
      <c r="C27" s="122">
        <v>1.1114416404945326</v>
      </c>
      <c r="D27" s="123">
        <v>1.2144454254650285</v>
      </c>
      <c r="E27" s="123">
        <v>1.396251553913614</v>
      </c>
      <c r="F27" s="123">
        <v>1.2376653750186752</v>
      </c>
      <c r="G27" s="123">
        <v>1.1315306455705967</v>
      </c>
      <c r="H27" s="123">
        <v>0.9089290566314977</v>
      </c>
      <c r="I27" s="123">
        <v>0.67958941099480974</v>
      </c>
      <c r="J27" s="123">
        <v>-9.9201524528492374E-2</v>
      </c>
      <c r="K27" s="123">
        <v>-1.1164896775879372</v>
      </c>
      <c r="L27" s="123">
        <v>-1.6804935840023199</v>
      </c>
      <c r="M27" s="123">
        <v>-1.726445199824963</v>
      </c>
      <c r="N27" s="123">
        <v>-1.8872375083392818</v>
      </c>
      <c r="O27" s="234">
        <v>-1.9754699312439421</v>
      </c>
      <c r="P27" s="234">
        <v>-1.7624268404373145</v>
      </c>
      <c r="Q27" s="234">
        <v>-1.4362286980876413</v>
      </c>
      <c r="R27" s="234">
        <v>-1.2331006900161112</v>
      </c>
      <c r="S27" s="234">
        <v>-0.96723340596092267</v>
      </c>
      <c r="T27" s="234">
        <v>-0.6624561944724785</v>
      </c>
      <c r="U27" s="234">
        <v>-0.57857673992843783</v>
      </c>
      <c r="V27" s="234">
        <v>-0.6775708997475085</v>
      </c>
      <c r="W27" s="234">
        <v>-0.69680019148151606</v>
      </c>
      <c r="X27" s="234">
        <v>-0.64899156192974927</v>
      </c>
      <c r="Y27" s="234">
        <v>-0.45665305851496979</v>
      </c>
      <c r="Z27" s="234">
        <v>-0.54140178516305471</v>
      </c>
      <c r="AA27" s="234">
        <v>-0.53684707132541454</v>
      </c>
      <c r="AB27" s="234">
        <v>-0.38241356217507227</v>
      </c>
      <c r="AC27" s="234">
        <v>-0.17381297371602339</v>
      </c>
      <c r="AD27" s="234">
        <v>-0.30012642967287373</v>
      </c>
      <c r="AE27" s="234">
        <v>-0.33271400099212789</v>
      </c>
      <c r="AF27" s="234">
        <v>-0.23977353643279473</v>
      </c>
      <c r="AG27" s="234">
        <v>-7.8002701024383142E-2</v>
      </c>
      <c r="AH27" s="234">
        <v>-8.4923809249819668E-2</v>
      </c>
      <c r="AI27" s="234">
        <v>-0.13632073363523428</v>
      </c>
      <c r="AJ27" s="234">
        <v>-7.4393155880883105E-2</v>
      </c>
      <c r="AK27" s="234">
        <v>4.4054469294457763E-2</v>
      </c>
      <c r="AL27" s="234">
        <v>8.2856097200030426E-3</v>
      </c>
      <c r="AM27" s="234">
        <v>0.13040947915971129</v>
      </c>
      <c r="AN27" s="234">
        <v>0.18977298173209103</v>
      </c>
      <c r="AO27" s="234">
        <v>0.23763931377948017</v>
      </c>
      <c r="AP27" s="234">
        <v>0.28192092392139045</v>
      </c>
      <c r="AQ27" s="234">
        <v>0.33889841907287277</v>
      </c>
      <c r="AR27" s="234">
        <v>0.49066794893029914</v>
      </c>
      <c r="AS27" s="234">
        <v>0.63528847775752606</v>
      </c>
      <c r="AT27" s="234">
        <v>0.60473373063925984</v>
      </c>
      <c r="AU27" s="234">
        <v>0.58996746848350357</v>
      </c>
      <c r="AV27" s="234">
        <v>0.69376813998986164</v>
      </c>
      <c r="AW27" s="234">
        <v>0.78871057476088258</v>
      </c>
      <c r="AX27" s="234">
        <v>0.71020495249720927</v>
      </c>
      <c r="AY27" s="234">
        <v>0.68006035569930057</v>
      </c>
      <c r="AZ27" s="234">
        <v>0.64219402443969187</v>
      </c>
      <c r="BA27" s="234">
        <v>0.73622432670242888</v>
      </c>
      <c r="BB27" s="234">
        <v>0.68409739774907419</v>
      </c>
      <c r="BC27" s="234">
        <v>0.55514255050651162</v>
      </c>
      <c r="BD27" s="234">
        <v>6.9665044009585481E-2</v>
      </c>
      <c r="BE27" s="234">
        <v>0.17984720757843609</v>
      </c>
      <c r="BF27" s="234">
        <v>0.28960786753986367</v>
      </c>
      <c r="BG27" s="234">
        <v>0.5144219367773013</v>
      </c>
      <c r="BH27" s="234">
        <v>0.90085790729736159</v>
      </c>
      <c r="BI27" s="234">
        <v>1.0842176091114746</v>
      </c>
      <c r="BJ27" s="235">
        <v>1.1847789396521957</v>
      </c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</row>
    <row r="28" spans="2:102" s="31" customFormat="1" ht="8.25" customHeight="1" x14ac:dyDescent="0.25"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</row>
    <row r="29" spans="2:102" s="31" customFormat="1" ht="14.25" customHeight="1" x14ac:dyDescent="0.25">
      <c r="B29" s="276" t="s">
        <v>42</v>
      </c>
      <c r="P29" s="58">
        <v>-2</v>
      </c>
      <c r="Q29" s="58">
        <v>-1.75</v>
      </c>
      <c r="R29" s="58">
        <v>-1.5</v>
      </c>
      <c r="S29" s="58">
        <v>-1.25</v>
      </c>
      <c r="T29" s="58">
        <v>-1</v>
      </c>
      <c r="U29" s="58">
        <v>-0.75</v>
      </c>
      <c r="V29" s="58">
        <v>-0.5</v>
      </c>
      <c r="W29" s="58">
        <v>-0.25</v>
      </c>
      <c r="X29" s="58">
        <v>0</v>
      </c>
      <c r="Y29" s="58">
        <v>0.25</v>
      </c>
      <c r="Z29" s="58">
        <v>0.5</v>
      </c>
      <c r="AA29" s="58">
        <v>0.75</v>
      </c>
      <c r="AB29" s="58">
        <v>1</v>
      </c>
      <c r="AC29" s="58">
        <v>1.25</v>
      </c>
      <c r="AD29" s="58">
        <v>1.5</v>
      </c>
      <c r="AE29" s="58">
        <v>1.75</v>
      </c>
      <c r="AF29" s="58">
        <v>2</v>
      </c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</row>
    <row r="30" spans="2:102" s="31" customFormat="1" x14ac:dyDescent="0.25">
      <c r="B30" s="276"/>
      <c r="P30" s="35">
        <v>-2</v>
      </c>
      <c r="Q30" s="35">
        <v>-1.75</v>
      </c>
      <c r="R30" s="35">
        <v>-1.5</v>
      </c>
      <c r="S30" s="35">
        <v>-1.25</v>
      </c>
      <c r="T30" s="35">
        <v>-1</v>
      </c>
      <c r="U30" s="35">
        <v>-0.75</v>
      </c>
      <c r="V30" s="35">
        <v>-0.5</v>
      </c>
      <c r="W30" s="35">
        <v>-0.25</v>
      </c>
      <c r="X30" s="35">
        <v>0</v>
      </c>
      <c r="Y30" s="35">
        <v>0.25</v>
      </c>
      <c r="Z30" s="35">
        <v>0.5</v>
      </c>
      <c r="AA30" s="35">
        <v>0.75</v>
      </c>
      <c r="AB30" s="35">
        <v>1</v>
      </c>
      <c r="AC30" s="35">
        <v>1.25</v>
      </c>
      <c r="AD30" s="35">
        <v>1.5</v>
      </c>
      <c r="AE30" s="35">
        <v>1.75</v>
      </c>
      <c r="AF30" s="35">
        <v>2</v>
      </c>
      <c r="AG30" s="33"/>
      <c r="AH30" s="33"/>
      <c r="AI30" s="33"/>
      <c r="AJ30" s="33"/>
      <c r="AK30" s="33"/>
      <c r="AL30" s="33"/>
      <c r="AM30" s="33"/>
      <c r="AN30" s="33"/>
      <c r="AQ30" s="124" t="s">
        <v>64</v>
      </c>
      <c r="AU30" s="33"/>
      <c r="AV30" s="33"/>
      <c r="AW30" s="33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</row>
    <row r="31" spans="2:102" s="31" customFormat="1" ht="6.75" customHeight="1" x14ac:dyDescent="0.25"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</row>
    <row r="32" spans="2:102" s="31" customFormat="1" ht="15" customHeight="1" x14ac:dyDescent="0.25"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</row>
    <row r="33" spans="1:62" ht="15" customHeight="1" x14ac:dyDescent="0.25">
      <c r="O33" s="35">
        <v>2</v>
      </c>
      <c r="Q33" s="277" t="s">
        <v>49</v>
      </c>
      <c r="R33" s="277"/>
      <c r="S33" s="277"/>
      <c r="T33" s="277"/>
      <c r="U33" s="277"/>
      <c r="V33" s="277"/>
      <c r="W33" s="277"/>
      <c r="X33" s="277"/>
      <c r="Y33" s="277"/>
      <c r="Z33" s="277"/>
      <c r="AA33" s="81"/>
      <c r="AB33" s="82"/>
      <c r="AC33" s="35">
        <v>-2</v>
      </c>
      <c r="AE33" s="278" t="s">
        <v>50</v>
      </c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83">
        <v>0</v>
      </c>
      <c r="AQ33" s="82"/>
      <c r="AR33" s="279" t="s">
        <v>51</v>
      </c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84"/>
      <c r="BE33" s="84"/>
      <c r="BF33" s="81"/>
      <c r="BG33" s="82"/>
      <c r="BH33" s="82"/>
      <c r="BI33" s="82"/>
      <c r="BJ33" s="82"/>
    </row>
    <row r="34" spans="1:62" x14ac:dyDescent="0.25"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2"/>
      <c r="AC34" s="82"/>
      <c r="AD34" s="82"/>
      <c r="AE34" s="82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2"/>
      <c r="AR34" s="82"/>
      <c r="AS34" s="82"/>
      <c r="AT34" s="82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2"/>
      <c r="BH34" s="82"/>
      <c r="BI34" s="82"/>
      <c r="BJ34" s="82"/>
    </row>
    <row r="35" spans="1:6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</row>
    <row r="36" spans="1:62" x14ac:dyDescent="0.25">
      <c r="A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P36" s="38"/>
      <c r="Q36" s="38"/>
      <c r="R36" s="38"/>
      <c r="U36" s="38"/>
      <c r="W36" s="85" t="s">
        <v>52</v>
      </c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7"/>
      <c r="AY36" s="37"/>
      <c r="AZ36" s="37"/>
      <c r="BA36" s="37"/>
      <c r="BB36" s="37"/>
      <c r="BC36" s="37"/>
      <c r="BD36" s="37"/>
      <c r="BE36" s="37"/>
    </row>
    <row r="37" spans="1:62" x14ac:dyDescent="0.25">
      <c r="A37" s="37"/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  <c r="AT37" s="280"/>
      <c r="AU37" s="280"/>
      <c r="AV37" s="280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62" ht="14.4" thickBot="1" x14ac:dyDescent="0.3">
      <c r="A38" s="37"/>
      <c r="B38" s="281" t="s">
        <v>63</v>
      </c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50"/>
      <c r="BF38" s="50"/>
      <c r="BG38" s="50"/>
      <c r="BH38" s="50"/>
      <c r="BI38" s="50"/>
      <c r="BJ38" s="50"/>
    </row>
    <row r="39" spans="1:62" x14ac:dyDescent="0.25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7"/>
    </row>
    <row r="40" spans="1:62" x14ac:dyDescent="0.25">
      <c r="A40" s="37"/>
      <c r="B40" s="39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37"/>
    </row>
    <row r="41" spans="1:62" x14ac:dyDescent="0.25">
      <c r="A41" s="37"/>
      <c r="B41" s="42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37"/>
    </row>
    <row r="42" spans="1:62" x14ac:dyDescent="0.25">
      <c r="A42" s="37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37"/>
    </row>
    <row r="43" spans="1:62" x14ac:dyDescent="0.25">
      <c r="A43" s="37"/>
      <c r="B43" s="43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37"/>
    </row>
    <row r="44" spans="1:62" x14ac:dyDescent="0.25">
      <c r="A44" s="37"/>
      <c r="B44" s="42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37"/>
    </row>
    <row r="45" spans="1:62" x14ac:dyDescent="0.25">
      <c r="A45" s="37"/>
      <c r="B45" s="44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37"/>
    </row>
    <row r="46" spans="1:62" x14ac:dyDescent="0.25">
      <c r="A46" s="37"/>
      <c r="B46" s="45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37"/>
    </row>
    <row r="47" spans="1:62" x14ac:dyDescent="0.25">
      <c r="A47" s="37"/>
      <c r="B47" s="43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37"/>
    </row>
    <row r="48" spans="1:62" x14ac:dyDescent="0.25">
      <c r="A48" s="37"/>
      <c r="B48" s="43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37"/>
    </row>
    <row r="49" spans="1:57" x14ac:dyDescent="0.25">
      <c r="A49" s="37"/>
      <c r="B49" s="45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37"/>
    </row>
    <row r="50" spans="1:57" x14ac:dyDescent="0.25">
      <c r="A50" s="37"/>
      <c r="B50" s="4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37"/>
    </row>
    <row r="51" spans="1:57" x14ac:dyDescent="0.25">
      <c r="A51" s="37"/>
      <c r="B51" s="4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37"/>
    </row>
    <row r="52" spans="1:57" x14ac:dyDescent="0.25">
      <c r="A52" s="37"/>
      <c r="B52" s="45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37"/>
    </row>
    <row r="53" spans="1:57" x14ac:dyDescent="0.25">
      <c r="A53" s="37"/>
      <c r="B53" s="43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37"/>
    </row>
    <row r="54" spans="1:57" x14ac:dyDescent="0.25">
      <c r="A54" s="37"/>
      <c r="B54" s="39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37"/>
    </row>
    <row r="55" spans="1:57" x14ac:dyDescent="0.25">
      <c r="A55" s="37"/>
      <c r="B55" s="42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37"/>
    </row>
    <row r="56" spans="1:57" x14ac:dyDescent="0.25">
      <c r="A56" s="37"/>
      <c r="B56" s="42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37"/>
    </row>
    <row r="57" spans="1:57" x14ac:dyDescent="0.25">
      <c r="A57" s="37"/>
      <c r="B57" s="42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37"/>
    </row>
    <row r="58" spans="1:57" x14ac:dyDescent="0.25">
      <c r="A58" s="37"/>
      <c r="B58" s="42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37"/>
    </row>
    <row r="59" spans="1:57" x14ac:dyDescent="0.25">
      <c r="A59" s="37"/>
      <c r="B59" s="42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37"/>
    </row>
    <row r="60" spans="1:57" x14ac:dyDescent="0.25">
      <c r="A60" s="37"/>
      <c r="B60" s="34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37"/>
    </row>
    <row r="61" spans="1:57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x14ac:dyDescent="0.25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7"/>
      <c r="AY62" s="37"/>
      <c r="AZ62" s="37"/>
      <c r="BA62" s="37"/>
      <c r="BB62" s="37"/>
      <c r="BC62" s="37"/>
      <c r="BD62" s="37"/>
      <c r="BE62" s="37"/>
    </row>
    <row r="63" spans="1:57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x14ac:dyDescent="0.25">
      <c r="A64" s="37"/>
      <c r="B64" s="273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x14ac:dyDescent="0.25">
      <c r="A65" s="37"/>
      <c r="B65" s="274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x14ac:dyDescent="0.25">
      <c r="A68" s="37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5"/>
      <c r="AL68" s="275"/>
      <c r="AM68" s="275"/>
      <c r="AN68" s="275"/>
      <c r="AO68" s="275"/>
      <c r="AP68" s="275"/>
      <c r="AQ68" s="275"/>
      <c r="AR68" s="275"/>
      <c r="AS68" s="275"/>
      <c r="AT68" s="275"/>
      <c r="AU68" s="275"/>
      <c r="AV68" s="275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</sheetData>
  <mergeCells count="24">
    <mergeCell ref="BG5:BJ5"/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64:B65"/>
    <mergeCell ref="B68:AV68"/>
    <mergeCell ref="B29:B30"/>
    <mergeCell ref="Q33:Z33"/>
    <mergeCell ref="AE33:AO33"/>
    <mergeCell ref="AR33:BC33"/>
    <mergeCell ref="B37:AV37"/>
    <mergeCell ref="B38:BD38"/>
  </mergeCells>
  <conditionalFormatting sqref="C41:BD44">
    <cfRule type="colorScale" priority="23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22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21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20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P30:AF31">
    <cfRule type="colorScale" priority="19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W28:AW32">
    <cfRule type="colorScale" priority="18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5:S65">
    <cfRule type="colorScale" priority="17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16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8:N11">
    <cfRule type="colorScale" priority="15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13:N20">
    <cfRule type="colorScale" priority="1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2:N26">
    <cfRule type="colorScale" priority="13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7:N27">
    <cfRule type="colorScale" priority="12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8:BJ11">
    <cfRule type="colorScale" priority="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33">
    <cfRule type="colorScale" priority="7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P33">
    <cfRule type="colorScale" priority="6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C33">
    <cfRule type="colorScale" priority="5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O27:BJ27">
    <cfRule type="colorScale" priority="1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13:BJ20">
    <cfRule type="colorScale" priority="3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22:BJ26">
    <cfRule type="colorScale" priority="2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hyperlinks>
    <hyperlink ref="A1:B1" location="Turinys!A28" display="↖ atgal į turinį" xr:uid="{A833A3FD-F474-4902-A476-ADE1E8A30429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B45D-ADF6-421C-BF3B-132F4B846926}">
  <sheetPr>
    <tabColor theme="9"/>
  </sheetPr>
  <dimension ref="A1:N54"/>
  <sheetViews>
    <sheetView showGridLines="0" showRowColHeaders="0" zoomScaleNormal="100" workbookViewId="0">
      <selection sqref="A1:B1"/>
    </sheetView>
  </sheetViews>
  <sheetFormatPr defaultRowHeight="13.8" x14ac:dyDescent="0.25"/>
  <cols>
    <col min="1" max="1" width="4.69921875" style="22" customWidth="1"/>
    <col min="2" max="2" width="122.19921875" style="22" customWidth="1"/>
    <col min="3" max="3" width="11.8984375" style="22" customWidth="1"/>
    <col min="4" max="4" width="23.3984375" style="2" customWidth="1"/>
    <col min="5" max="14" width="6.69921875" style="2" customWidth="1"/>
    <col min="15" max="16384" width="8.796875" style="22"/>
  </cols>
  <sheetData>
    <row r="1" spans="1:14" x14ac:dyDescent="0.25">
      <c r="A1" s="291" t="s">
        <v>1</v>
      </c>
      <c r="B1" s="291"/>
    </row>
    <row r="2" spans="1:14" ht="14.4" thickBot="1" x14ac:dyDescent="0.3"/>
    <row r="3" spans="1:14" x14ac:dyDescent="0.25">
      <c r="B3" s="147" t="s">
        <v>83</v>
      </c>
    </row>
    <row r="4" spans="1:14" x14ac:dyDescent="0.25">
      <c r="B4" s="146"/>
      <c r="D4" s="148"/>
      <c r="E4" s="148" t="s">
        <v>70</v>
      </c>
      <c r="F4" s="148"/>
      <c r="G4" s="148"/>
      <c r="H4" s="148"/>
      <c r="I4" s="148"/>
      <c r="J4" s="148"/>
      <c r="K4" s="148"/>
      <c r="L4" s="148"/>
      <c r="M4" s="148"/>
    </row>
    <row r="5" spans="1:14" x14ac:dyDescent="0.25">
      <c r="D5" s="149"/>
      <c r="E5" s="243">
        <v>2015</v>
      </c>
      <c r="F5" s="243">
        <v>2016</v>
      </c>
      <c r="G5" s="243">
        <v>2017</v>
      </c>
      <c r="H5" s="243">
        <v>2018</v>
      </c>
      <c r="I5" s="243">
        <v>2019</v>
      </c>
      <c r="J5" s="243">
        <v>2020</v>
      </c>
      <c r="K5" s="243" t="s">
        <v>58</v>
      </c>
      <c r="L5" s="243" t="s">
        <v>59</v>
      </c>
      <c r="M5" s="244" t="s">
        <v>60</v>
      </c>
      <c r="N5" s="22"/>
    </row>
    <row r="6" spans="1:14" x14ac:dyDescent="0.25">
      <c r="D6" s="150" t="s">
        <v>71</v>
      </c>
      <c r="E6" s="152">
        <v>2.0245837004738476</v>
      </c>
      <c r="F6" s="152">
        <v>2.5188264946669481</v>
      </c>
      <c r="G6" s="152">
        <v>4.2825983357985153</v>
      </c>
      <c r="H6" s="152">
        <v>3.9933102760963513</v>
      </c>
      <c r="I6" s="152">
        <v>4.5737707583289655</v>
      </c>
      <c r="J6" s="152">
        <v>-0.13243158957778611</v>
      </c>
      <c r="K6" s="152">
        <v>4.7565456031772158</v>
      </c>
      <c r="L6" s="152">
        <v>3.7303515339891788</v>
      </c>
      <c r="M6" s="153">
        <v>3.4662457349012925</v>
      </c>
      <c r="N6" s="22"/>
    </row>
    <row r="7" spans="1:14" x14ac:dyDescent="0.25">
      <c r="D7" s="150"/>
      <c r="E7" s="152">
        <v>2.0245837004738476</v>
      </c>
      <c r="F7" s="152">
        <v>2.5188264946669481</v>
      </c>
      <c r="G7" s="152">
        <v>4.2825983357985153</v>
      </c>
      <c r="H7" s="152">
        <v>3.9933102760963513</v>
      </c>
      <c r="I7" s="152">
        <v>4.5737707583289655</v>
      </c>
      <c r="J7" s="152">
        <v>-0.13243158957778611</v>
      </c>
      <c r="K7" s="152">
        <v>4.0188306820100763</v>
      </c>
      <c r="L7" s="152">
        <v>1.256706075691298</v>
      </c>
      <c r="M7" s="154">
        <v>0.41789211557090633</v>
      </c>
      <c r="N7" s="22"/>
    </row>
    <row r="8" spans="1:14" x14ac:dyDescent="0.25">
      <c r="D8" s="150" t="s">
        <v>72</v>
      </c>
      <c r="E8" s="152"/>
      <c r="F8" s="152"/>
      <c r="G8" s="152"/>
      <c r="H8" s="152"/>
      <c r="I8" s="152"/>
      <c r="J8" s="152"/>
      <c r="K8" s="152">
        <v>0.33396290855443045</v>
      </c>
      <c r="L8" s="152">
        <v>0.74840659530020659</v>
      </c>
      <c r="M8" s="153">
        <v>1.0801853836881739</v>
      </c>
      <c r="N8" s="22"/>
    </row>
    <row r="9" spans="1:14" x14ac:dyDescent="0.25">
      <c r="D9" s="150" t="s">
        <v>73</v>
      </c>
      <c r="E9" s="152"/>
      <c r="F9" s="152"/>
      <c r="G9" s="152"/>
      <c r="H9" s="155"/>
      <c r="I9" s="152"/>
      <c r="J9" s="152"/>
      <c r="K9" s="152">
        <v>0.23646718254735699</v>
      </c>
      <c r="L9" s="152">
        <v>0.53288865668718399</v>
      </c>
      <c r="M9" s="153">
        <v>0.76912542153082564</v>
      </c>
      <c r="N9" s="22"/>
    </row>
    <row r="10" spans="1:14" x14ac:dyDescent="0.25">
      <c r="D10" s="150" t="s">
        <v>74</v>
      </c>
      <c r="E10" s="152"/>
      <c r="F10" s="152"/>
      <c r="G10" s="152"/>
      <c r="H10" s="155"/>
      <c r="I10" s="152"/>
      <c r="J10" s="152"/>
      <c r="K10" s="152">
        <v>0.37764204541805135</v>
      </c>
      <c r="L10" s="152">
        <v>0.85981094773455791</v>
      </c>
      <c r="M10" s="153">
        <v>1.2409767956486233</v>
      </c>
      <c r="N10" s="22"/>
    </row>
    <row r="11" spans="1:14" x14ac:dyDescent="0.25">
      <c r="D11" s="150" t="s">
        <v>74</v>
      </c>
      <c r="E11" s="152"/>
      <c r="F11" s="152"/>
      <c r="G11" s="152"/>
      <c r="H11" s="155"/>
      <c r="I11" s="152"/>
      <c r="J11" s="152"/>
      <c r="K11" s="152">
        <v>0.3507092211965448</v>
      </c>
      <c r="L11" s="152">
        <v>0.81768559436613097</v>
      </c>
      <c r="M11" s="153">
        <v>1.1801767021205567</v>
      </c>
      <c r="N11" s="22"/>
    </row>
    <row r="12" spans="1:14" x14ac:dyDescent="0.25">
      <c r="D12" s="150" t="s">
        <v>73</v>
      </c>
      <c r="E12" s="152"/>
      <c r="F12" s="152"/>
      <c r="G12" s="152"/>
      <c r="H12" s="152"/>
      <c r="I12" s="152"/>
      <c r="J12" s="152"/>
      <c r="K12" s="152">
        <v>0.20099029537792124</v>
      </c>
      <c r="L12" s="152">
        <v>0.47868496954026529</v>
      </c>
      <c r="M12" s="153">
        <v>0.6908925051378052</v>
      </c>
      <c r="N12" s="22"/>
    </row>
    <row r="13" spans="1:14" x14ac:dyDescent="0.25">
      <c r="D13" s="151" t="s">
        <v>72</v>
      </c>
      <c r="E13" s="156"/>
      <c r="F13" s="156"/>
      <c r="G13" s="156"/>
      <c r="H13" s="157"/>
      <c r="I13" s="156"/>
      <c r="J13" s="156"/>
      <c r="K13" s="156">
        <v>0.2715669382203707</v>
      </c>
      <c r="L13" s="156">
        <v>0.65334986077126</v>
      </c>
      <c r="M13" s="158">
        <v>0.94298871024342734</v>
      </c>
      <c r="N13" s="22"/>
    </row>
    <row r="14" spans="1:14" x14ac:dyDescent="0.25">
      <c r="D14" s="148"/>
      <c r="E14" s="148" t="s">
        <v>75</v>
      </c>
      <c r="F14" s="148"/>
      <c r="G14" s="148"/>
      <c r="H14" s="148"/>
      <c r="I14" s="148"/>
      <c r="J14" s="148"/>
      <c r="K14" s="148"/>
      <c r="L14" s="148"/>
      <c r="M14" s="148"/>
    </row>
    <row r="15" spans="1:14" x14ac:dyDescent="0.25">
      <c r="D15" s="149"/>
      <c r="E15" s="243">
        <v>2015</v>
      </c>
      <c r="F15" s="243">
        <v>2016</v>
      </c>
      <c r="G15" s="243">
        <v>2017</v>
      </c>
      <c r="H15" s="243">
        <v>2018</v>
      </c>
      <c r="I15" s="243">
        <v>2019</v>
      </c>
      <c r="J15" s="243">
        <v>2020</v>
      </c>
      <c r="K15" s="243" t="s">
        <v>58</v>
      </c>
      <c r="L15" s="243" t="s">
        <v>59</v>
      </c>
      <c r="M15" s="244" t="s">
        <v>60</v>
      </c>
      <c r="N15" s="22"/>
    </row>
    <row r="16" spans="1:14" x14ac:dyDescent="0.25">
      <c r="D16" s="150" t="s">
        <v>71</v>
      </c>
      <c r="E16" s="152">
        <v>4.0504401561984871</v>
      </c>
      <c r="F16" s="152">
        <v>4.1457656909396956</v>
      </c>
      <c r="G16" s="152">
        <v>3.5857075580698394</v>
      </c>
      <c r="H16" s="152">
        <v>3.6999128460978525</v>
      </c>
      <c r="I16" s="152">
        <v>3.0466627812024472</v>
      </c>
      <c r="J16" s="152">
        <v>-2.1449109640293895</v>
      </c>
      <c r="K16" s="152">
        <v>6.6035123357402767</v>
      </c>
      <c r="L16" s="152">
        <v>4.0128423508049877</v>
      </c>
      <c r="M16" s="153">
        <v>3.909885383161793</v>
      </c>
      <c r="N16" s="22"/>
    </row>
    <row r="17" spans="4:14" x14ac:dyDescent="0.25">
      <c r="D17" s="150"/>
      <c r="E17" s="152">
        <v>4.0504401561984871</v>
      </c>
      <c r="F17" s="152">
        <v>4.1457656909396956</v>
      </c>
      <c r="G17" s="152">
        <v>3.5857075580698394</v>
      </c>
      <c r="H17" s="152">
        <v>3.6999128460978525</v>
      </c>
      <c r="I17" s="152">
        <v>3.0466627812024472</v>
      </c>
      <c r="J17" s="152">
        <v>-2.1449109640293895</v>
      </c>
      <c r="K17" s="152">
        <v>5.0978662264424042</v>
      </c>
      <c r="L17" s="152">
        <v>1.9336006431775039</v>
      </c>
      <c r="M17" s="154">
        <v>2.4751040771832509</v>
      </c>
      <c r="N17" s="22"/>
    </row>
    <row r="18" spans="4:14" x14ac:dyDescent="0.25">
      <c r="D18" s="150" t="s">
        <v>72</v>
      </c>
      <c r="E18" s="152"/>
      <c r="F18" s="152"/>
      <c r="G18" s="152"/>
      <c r="H18" s="152"/>
      <c r="I18" s="152"/>
      <c r="J18" s="152"/>
      <c r="K18" s="152">
        <v>0.39431833767569913</v>
      </c>
      <c r="L18" s="152">
        <v>1.0053462136234619</v>
      </c>
      <c r="M18" s="153">
        <v>0.55090122133241515</v>
      </c>
      <c r="N18" s="22"/>
    </row>
    <row r="19" spans="4:14" x14ac:dyDescent="0.25">
      <c r="D19" s="150" t="s">
        <v>73</v>
      </c>
      <c r="E19" s="152"/>
      <c r="F19" s="152"/>
      <c r="G19" s="152"/>
      <c r="H19" s="155"/>
      <c r="I19" s="152"/>
      <c r="J19" s="152"/>
      <c r="K19" s="152">
        <v>0.29184023534579495</v>
      </c>
      <c r="L19" s="152">
        <v>0.69326001666273607</v>
      </c>
      <c r="M19" s="153">
        <v>0.39225871825114123</v>
      </c>
      <c r="N19" s="22"/>
    </row>
    <row r="20" spans="4:14" x14ac:dyDescent="0.25">
      <c r="D20" s="150" t="s">
        <v>74</v>
      </c>
      <c r="E20" s="152"/>
      <c r="F20" s="152"/>
      <c r="G20" s="152"/>
      <c r="H20" s="155"/>
      <c r="I20" s="152"/>
      <c r="J20" s="152"/>
      <c r="K20" s="152">
        <v>0.51002040584588926</v>
      </c>
      <c r="L20" s="152">
        <v>1.0583538187133432</v>
      </c>
      <c r="M20" s="153">
        <v>0.63290583513891452</v>
      </c>
      <c r="N20" s="22"/>
    </row>
    <row r="21" spans="4:14" x14ac:dyDescent="0.25">
      <c r="D21" s="150" t="s">
        <v>74</v>
      </c>
      <c r="E21" s="152"/>
      <c r="F21" s="152"/>
      <c r="G21" s="152"/>
      <c r="H21" s="155"/>
      <c r="I21" s="152"/>
      <c r="J21" s="152"/>
      <c r="K21" s="152">
        <v>0.54755406392406769</v>
      </c>
      <c r="L21" s="152">
        <v>0.89192098845810008</v>
      </c>
      <c r="M21" s="153">
        <v>0.60189741168906874</v>
      </c>
      <c r="N21" s="22"/>
    </row>
    <row r="22" spans="4:14" x14ac:dyDescent="0.25">
      <c r="D22" s="150" t="s">
        <v>73</v>
      </c>
      <c r="E22" s="152"/>
      <c r="F22" s="152"/>
      <c r="G22" s="152"/>
      <c r="H22" s="152"/>
      <c r="I22" s="152"/>
      <c r="J22" s="152"/>
      <c r="K22" s="152">
        <v>0.34335308615979443</v>
      </c>
      <c r="L22" s="152">
        <v>0.43503663872971021</v>
      </c>
      <c r="M22" s="153">
        <v>0.35235944740361536</v>
      </c>
      <c r="N22" s="22"/>
    </row>
    <row r="23" spans="4:14" x14ac:dyDescent="0.25">
      <c r="D23" s="151" t="s">
        <v>72</v>
      </c>
      <c r="E23" s="156"/>
      <c r="F23" s="156"/>
      <c r="G23" s="156"/>
      <c r="H23" s="157"/>
      <c r="I23" s="156"/>
      <c r="J23" s="156"/>
      <c r="K23" s="156">
        <v>0.48491800883236813</v>
      </c>
      <c r="L23" s="156">
        <v>0.50507938948057607</v>
      </c>
      <c r="M23" s="158">
        <v>0.48093006998671939</v>
      </c>
      <c r="N23" s="22"/>
    </row>
    <row r="24" spans="4:14" x14ac:dyDescent="0.25">
      <c r="D24" s="148"/>
      <c r="E24" s="148" t="s">
        <v>76</v>
      </c>
      <c r="F24" s="148"/>
      <c r="G24" s="148"/>
      <c r="H24" s="148"/>
      <c r="I24" s="148"/>
      <c r="J24" s="148"/>
      <c r="K24" s="148"/>
      <c r="L24" s="148"/>
      <c r="M24" s="148"/>
    </row>
    <row r="25" spans="4:14" x14ac:dyDescent="0.25">
      <c r="D25" s="149"/>
      <c r="E25" s="243">
        <v>2015</v>
      </c>
      <c r="F25" s="243">
        <v>2016</v>
      </c>
      <c r="G25" s="243">
        <v>2017</v>
      </c>
      <c r="H25" s="243">
        <v>2018</v>
      </c>
      <c r="I25" s="243">
        <v>2019</v>
      </c>
      <c r="J25" s="243">
        <v>2020</v>
      </c>
      <c r="K25" s="243" t="s">
        <v>58</v>
      </c>
      <c r="L25" s="243" t="s">
        <v>59</v>
      </c>
      <c r="M25" s="244" t="s">
        <v>60</v>
      </c>
      <c r="N25" s="22"/>
    </row>
    <row r="26" spans="4:14" x14ac:dyDescent="0.25">
      <c r="D26" s="150" t="s">
        <v>71</v>
      </c>
      <c r="E26" s="152">
        <v>2.0895574357210123</v>
      </c>
      <c r="F26" s="152">
        <v>4.1347843654862659</v>
      </c>
      <c r="G26" s="152">
        <v>8.7077574392497183</v>
      </c>
      <c r="H26" s="152">
        <v>7.6603343058293971</v>
      </c>
      <c r="I26" s="152">
        <v>7.3494055861029084</v>
      </c>
      <c r="J26" s="152">
        <v>1.3249158383149107</v>
      </c>
      <c r="K26" s="152">
        <v>11.144722034437237</v>
      </c>
      <c r="L26" s="152">
        <v>7.8528452024394539</v>
      </c>
      <c r="M26" s="153">
        <v>5.5520829101766367</v>
      </c>
      <c r="N26" s="22"/>
    </row>
    <row r="27" spans="4:14" x14ac:dyDescent="0.25">
      <c r="D27" s="150"/>
      <c r="E27" s="152">
        <v>2.0895574357210123</v>
      </c>
      <c r="F27" s="152">
        <v>4.1347843654862659</v>
      </c>
      <c r="G27" s="152">
        <v>8.7077574392497183</v>
      </c>
      <c r="H27" s="152">
        <v>7.6603343058293971</v>
      </c>
      <c r="I27" s="152">
        <v>7.3494055861029084</v>
      </c>
      <c r="J27" s="152">
        <v>1.3249158383149107</v>
      </c>
      <c r="K27" s="152">
        <v>9.0124732042601856</v>
      </c>
      <c r="L27" s="152">
        <v>4.1354722441683327</v>
      </c>
      <c r="M27" s="154">
        <v>-0.98927195544655699</v>
      </c>
      <c r="N27" s="22"/>
    </row>
    <row r="28" spans="4:14" x14ac:dyDescent="0.25">
      <c r="D28" s="150" t="s">
        <v>72</v>
      </c>
      <c r="E28" s="152"/>
      <c r="F28" s="152"/>
      <c r="G28" s="152"/>
      <c r="H28" s="152"/>
      <c r="I28" s="152"/>
      <c r="J28" s="152"/>
      <c r="K28" s="152">
        <v>0.50500935963176197</v>
      </c>
      <c r="L28" s="152">
        <v>1.2479459041169934</v>
      </c>
      <c r="M28" s="153">
        <v>2.4636040879633443</v>
      </c>
      <c r="N28" s="22"/>
    </row>
    <row r="29" spans="4:14" x14ac:dyDescent="0.25">
      <c r="D29" s="150" t="s">
        <v>73</v>
      </c>
      <c r="E29" s="152"/>
      <c r="F29" s="152"/>
      <c r="G29" s="152"/>
      <c r="H29" s="155"/>
      <c r="I29" s="152"/>
      <c r="J29" s="152"/>
      <c r="K29" s="152">
        <v>0.41811395096850923</v>
      </c>
      <c r="L29" s="152">
        <v>0.93519194324258592</v>
      </c>
      <c r="M29" s="153">
        <v>1.7764318754899455</v>
      </c>
      <c r="N29" s="22"/>
    </row>
    <row r="30" spans="4:14" x14ac:dyDescent="0.25">
      <c r="D30" s="150" t="s">
        <v>74</v>
      </c>
      <c r="E30" s="152"/>
      <c r="F30" s="152"/>
      <c r="G30" s="152"/>
      <c r="H30" s="155"/>
      <c r="I30" s="152"/>
      <c r="J30" s="152"/>
      <c r="K30" s="152">
        <v>1.1101078049445494</v>
      </c>
      <c r="L30" s="152">
        <v>1.6835019919729479</v>
      </c>
      <c r="M30" s="153">
        <v>2.9366359919932674</v>
      </c>
      <c r="N30" s="22"/>
    </row>
    <row r="31" spans="4:14" x14ac:dyDescent="0.25">
      <c r="D31" s="150" t="s">
        <v>74</v>
      </c>
      <c r="E31" s="152"/>
      <c r="F31" s="152"/>
      <c r="G31" s="152"/>
      <c r="H31" s="155"/>
      <c r="I31" s="152"/>
      <c r="J31" s="152"/>
      <c r="K31" s="152">
        <v>0.73388213042328587</v>
      </c>
      <c r="L31" s="152">
        <v>1.8337469318240824</v>
      </c>
      <c r="M31" s="153">
        <v>2.9366359919932616</v>
      </c>
      <c r="N31" s="22"/>
    </row>
    <row r="32" spans="4:14" x14ac:dyDescent="0.25">
      <c r="D32" s="150" t="s">
        <v>73</v>
      </c>
      <c r="E32" s="152"/>
      <c r="F32" s="152"/>
      <c r="G32" s="152"/>
      <c r="H32" s="152"/>
      <c r="I32" s="152"/>
      <c r="J32" s="152"/>
      <c r="K32" s="152">
        <v>0.64926932289817252</v>
      </c>
      <c r="L32" s="152">
        <v>1.1651761903920441</v>
      </c>
      <c r="M32" s="153">
        <v>1.7764318754899477</v>
      </c>
      <c r="N32" s="22"/>
    </row>
    <row r="33" spans="4:14" x14ac:dyDescent="0.25">
      <c r="D33" s="151" t="s">
        <v>72</v>
      </c>
      <c r="E33" s="156"/>
      <c r="F33" s="156"/>
      <c r="G33" s="156"/>
      <c r="H33" s="157"/>
      <c r="I33" s="156"/>
      <c r="J33" s="156"/>
      <c r="K33" s="156">
        <v>0.93880953190143046</v>
      </c>
      <c r="L33" s="156">
        <v>1.6543216866245576</v>
      </c>
      <c r="M33" s="158">
        <v>2.4636040879633416</v>
      </c>
      <c r="N33" s="22"/>
    </row>
    <row r="34" spans="4:14" x14ac:dyDescent="0.25">
      <c r="D34" s="148"/>
      <c r="E34" s="148" t="s">
        <v>77</v>
      </c>
      <c r="F34" s="148"/>
      <c r="G34" s="148"/>
      <c r="H34" s="148"/>
      <c r="I34" s="148"/>
      <c r="J34" s="148"/>
      <c r="K34" s="148"/>
      <c r="L34" s="148"/>
      <c r="M34" s="148"/>
    </row>
    <row r="35" spans="4:14" x14ac:dyDescent="0.25">
      <c r="D35" s="149"/>
      <c r="E35" s="243">
        <v>2015</v>
      </c>
      <c r="F35" s="243">
        <v>2016</v>
      </c>
      <c r="G35" s="243">
        <v>2017</v>
      </c>
      <c r="H35" s="243">
        <v>2018</v>
      </c>
      <c r="I35" s="243">
        <v>2019</v>
      </c>
      <c r="J35" s="243">
        <v>2020</v>
      </c>
      <c r="K35" s="243" t="s">
        <v>58</v>
      </c>
      <c r="L35" s="243" t="s">
        <v>59</v>
      </c>
      <c r="M35" s="244" t="s">
        <v>60</v>
      </c>
      <c r="N35" s="22"/>
    </row>
    <row r="36" spans="4:14" x14ac:dyDescent="0.25">
      <c r="D36" s="150" t="s">
        <v>71</v>
      </c>
      <c r="E36" s="152">
        <v>1.205458680818805</v>
      </c>
      <c r="F36" s="152">
        <v>1.9851674282717724</v>
      </c>
      <c r="G36" s="152">
        <v>-0.4847950639048193</v>
      </c>
      <c r="H36" s="152">
        <v>1.4688514909949824</v>
      </c>
      <c r="I36" s="152">
        <v>0.26914963264712544</v>
      </c>
      <c r="J36" s="152">
        <v>-1.4727219965177119</v>
      </c>
      <c r="K36" s="152">
        <v>0.78994838343082741</v>
      </c>
      <c r="L36" s="152">
        <v>0.55408877356049047</v>
      </c>
      <c r="M36" s="153">
        <v>-3.0703923846353565E-2</v>
      </c>
      <c r="N36" s="22"/>
    </row>
    <row r="37" spans="4:14" x14ac:dyDescent="0.25">
      <c r="D37" s="150"/>
      <c r="E37" s="152">
        <v>1.205458680818805</v>
      </c>
      <c r="F37" s="152">
        <v>1.9851674282717724</v>
      </c>
      <c r="G37" s="152">
        <v>-0.4847950639048193</v>
      </c>
      <c r="H37" s="152">
        <v>1.4688514909949824</v>
      </c>
      <c r="I37" s="152">
        <v>0.26914963264712544</v>
      </c>
      <c r="J37" s="152">
        <v>-1.4727219965177119</v>
      </c>
      <c r="K37" s="152">
        <v>-0.57680465514639545</v>
      </c>
      <c r="L37" s="152">
        <v>-1.5300037671700937</v>
      </c>
      <c r="M37" s="154">
        <v>-2.2455859041750181</v>
      </c>
      <c r="N37" s="22"/>
    </row>
    <row r="38" spans="4:14" x14ac:dyDescent="0.25">
      <c r="D38" s="150" t="s">
        <v>72</v>
      </c>
      <c r="E38" s="152"/>
      <c r="F38" s="152"/>
      <c r="G38" s="152"/>
      <c r="H38" s="152"/>
      <c r="I38" s="152"/>
      <c r="J38" s="152"/>
      <c r="K38" s="152">
        <v>0.43830081512393193</v>
      </c>
      <c r="L38" s="152">
        <v>0.59387476248759796</v>
      </c>
      <c r="M38" s="153">
        <v>0.77086352110603107</v>
      </c>
      <c r="N38" s="22"/>
    </row>
    <row r="39" spans="4:14" x14ac:dyDescent="0.25">
      <c r="D39" s="150" t="s">
        <v>73</v>
      </c>
      <c r="E39" s="152"/>
      <c r="F39" s="152"/>
      <c r="G39" s="152"/>
      <c r="H39" s="155"/>
      <c r="I39" s="152"/>
      <c r="J39" s="152"/>
      <c r="K39" s="152">
        <v>0.31604572457218749</v>
      </c>
      <c r="L39" s="152">
        <v>0.42822548610241085</v>
      </c>
      <c r="M39" s="153">
        <v>0.55584683319682227</v>
      </c>
      <c r="N39" s="22"/>
    </row>
    <row r="40" spans="4:14" x14ac:dyDescent="0.25">
      <c r="D40" s="150" t="s">
        <v>74</v>
      </c>
      <c r="E40" s="152"/>
      <c r="F40" s="152"/>
      <c r="G40" s="152"/>
      <c r="H40" s="155"/>
      <c r="I40" s="152"/>
      <c r="J40" s="152"/>
      <c r="K40" s="152">
        <v>0.52245811545027621</v>
      </c>
      <c r="L40" s="152">
        <v>0.70790351858008527</v>
      </c>
      <c r="M40" s="153">
        <v>0.91887554987216524</v>
      </c>
      <c r="N40" s="22"/>
    </row>
    <row r="41" spans="4:14" x14ac:dyDescent="0.25">
      <c r="D41" s="150" t="s">
        <v>74</v>
      </c>
      <c r="E41" s="152"/>
      <c r="F41" s="152"/>
      <c r="G41" s="152"/>
      <c r="H41" s="155"/>
      <c r="I41" s="152"/>
      <c r="J41" s="152"/>
      <c r="K41" s="152">
        <v>0.52245811545027543</v>
      </c>
      <c r="L41" s="152">
        <v>0.70790351858008393</v>
      </c>
      <c r="M41" s="153">
        <v>0.91887554987216358</v>
      </c>
      <c r="N41" s="22"/>
    </row>
    <row r="42" spans="4:14" x14ac:dyDescent="0.25">
      <c r="D42" s="150" t="s">
        <v>73</v>
      </c>
      <c r="E42" s="152"/>
      <c r="F42" s="152"/>
      <c r="G42" s="152"/>
      <c r="H42" s="152"/>
      <c r="I42" s="152"/>
      <c r="J42" s="152"/>
      <c r="K42" s="152">
        <v>0.31604572457218794</v>
      </c>
      <c r="L42" s="152">
        <v>0.42822548610241129</v>
      </c>
      <c r="M42" s="153">
        <v>0.55584683319682304</v>
      </c>
      <c r="N42" s="22"/>
    </row>
    <row r="43" spans="4:14" x14ac:dyDescent="0.25">
      <c r="D43" s="151" t="s">
        <v>72</v>
      </c>
      <c r="E43" s="156"/>
      <c r="F43" s="156"/>
      <c r="G43" s="156"/>
      <c r="H43" s="157"/>
      <c r="I43" s="156"/>
      <c r="J43" s="156"/>
      <c r="K43" s="156">
        <v>0.4383008151239316</v>
      </c>
      <c r="L43" s="156">
        <v>0.59387476248759774</v>
      </c>
      <c r="M43" s="158">
        <v>0.77086352110603062</v>
      </c>
      <c r="N43" s="22"/>
    </row>
    <row r="44" spans="4:14" x14ac:dyDescent="0.25">
      <c r="D44" s="148"/>
      <c r="E44" s="148" t="s">
        <v>78</v>
      </c>
      <c r="F44" s="148"/>
      <c r="G44" s="148"/>
      <c r="H44" s="148"/>
      <c r="I44" s="148"/>
      <c r="J44" s="148"/>
      <c r="K44" s="148"/>
      <c r="L44" s="148"/>
      <c r="M44" s="148"/>
    </row>
    <row r="45" spans="4:14" x14ac:dyDescent="0.25">
      <c r="D45" s="149"/>
      <c r="E45" s="243">
        <v>2015</v>
      </c>
      <c r="F45" s="243">
        <v>2016</v>
      </c>
      <c r="G45" s="243">
        <v>2017</v>
      </c>
      <c r="H45" s="243">
        <v>2018</v>
      </c>
      <c r="I45" s="243">
        <v>2019</v>
      </c>
      <c r="J45" s="243">
        <v>2020</v>
      </c>
      <c r="K45" s="243" t="s">
        <v>58</v>
      </c>
      <c r="L45" s="243" t="s">
        <v>59</v>
      </c>
      <c r="M45" s="244" t="s">
        <v>60</v>
      </c>
      <c r="N45" s="22"/>
    </row>
    <row r="46" spans="4:14" x14ac:dyDescent="0.25">
      <c r="D46" s="150" t="s">
        <v>79</v>
      </c>
      <c r="E46" s="152">
        <v>5.4177738411573584</v>
      </c>
      <c r="F46" s="152">
        <v>8.3881809270410344</v>
      </c>
      <c r="G46" s="152">
        <v>8.5788113695090438</v>
      </c>
      <c r="H46" s="152">
        <v>9.95954307472633</v>
      </c>
      <c r="I46" s="152">
        <v>8.8346374208978276</v>
      </c>
      <c r="J46" s="152">
        <v>10.19746991669237</v>
      </c>
      <c r="K46" s="152">
        <v>9.6503008977681901</v>
      </c>
      <c r="L46" s="152">
        <v>9.3245663423561194</v>
      </c>
      <c r="M46" s="153">
        <v>5.7748684213985255</v>
      </c>
      <c r="N46" s="22"/>
    </row>
    <row r="47" spans="4:14" x14ac:dyDescent="0.25">
      <c r="D47" s="150"/>
      <c r="E47" s="152">
        <v>5.4177738411573584</v>
      </c>
      <c r="F47" s="152">
        <v>8.3881809270410344</v>
      </c>
      <c r="G47" s="152">
        <v>8.5788113695090438</v>
      </c>
      <c r="H47" s="152">
        <v>9.95954307472633</v>
      </c>
      <c r="I47" s="152">
        <v>8.8346374208978276</v>
      </c>
      <c r="J47" s="152">
        <v>10.19746991669237</v>
      </c>
      <c r="K47" s="152">
        <v>8.967007090189373</v>
      </c>
      <c r="L47" s="152">
        <v>4.8964856650886199</v>
      </c>
      <c r="M47" s="154">
        <v>-0.30020933216301238</v>
      </c>
      <c r="N47" s="22"/>
    </row>
    <row r="48" spans="4:14" x14ac:dyDescent="0.25">
      <c r="D48" s="150" t="s">
        <v>80</v>
      </c>
      <c r="E48" s="152"/>
      <c r="F48" s="152"/>
      <c r="G48" s="152"/>
      <c r="H48" s="152"/>
      <c r="I48" s="152"/>
      <c r="J48" s="152"/>
      <c r="K48" s="152">
        <v>0.35460525035078838</v>
      </c>
      <c r="L48" s="152">
        <v>1.235084545575563</v>
      </c>
      <c r="M48" s="153">
        <v>2.3954340819532121</v>
      </c>
      <c r="N48" s="22"/>
    </row>
    <row r="49" spans="2:14" x14ac:dyDescent="0.25">
      <c r="D49" s="150" t="s">
        <v>81</v>
      </c>
      <c r="E49" s="152"/>
      <c r="F49" s="152"/>
      <c r="G49" s="152"/>
      <c r="H49" s="155"/>
      <c r="I49" s="152"/>
      <c r="J49" s="152"/>
      <c r="K49" s="152">
        <v>0.25569533392843091</v>
      </c>
      <c r="L49" s="152">
        <v>0.90490018224015323</v>
      </c>
      <c r="M49" s="153">
        <v>1.7056231975116498</v>
      </c>
      <c r="N49" s="22"/>
    </row>
    <row r="50" spans="2:14" x14ac:dyDescent="0.25">
      <c r="D50" s="150" t="s">
        <v>82</v>
      </c>
      <c r="E50" s="152"/>
      <c r="F50" s="152"/>
      <c r="G50" s="152"/>
      <c r="H50" s="155"/>
      <c r="I50" s="152"/>
      <c r="J50" s="152"/>
      <c r="K50" s="152">
        <v>0.42269232553140768</v>
      </c>
      <c r="L50" s="152">
        <v>1.5461679664565011</v>
      </c>
      <c r="M50" s="153">
        <v>2.7520073462389547</v>
      </c>
      <c r="N50" s="22"/>
    </row>
    <row r="51" spans="2:14" x14ac:dyDescent="0.25">
      <c r="D51" s="150" t="str">
        <f>D50</f>
        <v>40 proc. tvirtinimo atkarpa</v>
      </c>
      <c r="E51" s="152"/>
      <c r="F51" s="152"/>
      <c r="G51" s="152"/>
      <c r="H51" s="155"/>
      <c r="I51" s="152"/>
      <c r="J51" s="152"/>
      <c r="K51" s="152">
        <v>0.42269232553140768</v>
      </c>
      <c r="L51" s="152">
        <v>1.6249508763014244</v>
      </c>
      <c r="M51" s="153">
        <v>2.6171762159326066</v>
      </c>
      <c r="N51" s="22"/>
    </row>
    <row r="52" spans="2:14" x14ac:dyDescent="0.25">
      <c r="D52" s="150" t="str">
        <f>D49</f>
        <v>60 proc. tvirtinimo atkarpa</v>
      </c>
      <c r="E52" s="152"/>
      <c r="F52" s="152"/>
      <c r="G52" s="152"/>
      <c r="H52" s="152"/>
      <c r="I52" s="152"/>
      <c r="J52" s="152"/>
      <c r="K52" s="152">
        <v>0.25569533392843269</v>
      </c>
      <c r="L52" s="152">
        <v>1.007366166130236</v>
      </c>
      <c r="M52" s="153">
        <v>1.5321327975410668</v>
      </c>
      <c r="N52" s="22"/>
    </row>
    <row r="53" spans="2:14" x14ac:dyDescent="0.25">
      <c r="D53" s="151" t="str">
        <f>D48</f>
        <v>80 proc. tvirtinimo atkarpa</v>
      </c>
      <c r="E53" s="156"/>
      <c r="F53" s="156"/>
      <c r="G53" s="156"/>
      <c r="H53" s="157"/>
      <c r="I53" s="156"/>
      <c r="J53" s="156"/>
      <c r="K53" s="156">
        <v>0.3546052503507866</v>
      </c>
      <c r="L53" s="156">
        <v>1.4147786280553341</v>
      </c>
      <c r="M53" s="158">
        <v>2.0911848369041586</v>
      </c>
      <c r="N53" s="22"/>
    </row>
    <row r="54" spans="2:14" ht="27" thickBot="1" x14ac:dyDescent="0.3">
      <c r="B54" s="159" t="s">
        <v>109</v>
      </c>
    </row>
  </sheetData>
  <mergeCells count="1">
    <mergeCell ref="A1:B1"/>
  </mergeCells>
  <hyperlinks>
    <hyperlink ref="A1:B1" location="Turinys!A49" display="↖ atgal į turinį" xr:uid="{1EED2D0E-C868-4DB8-A5DC-9E7820341E7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DD224-C58D-4F24-8F0C-990AE112A724}">
  <sheetPr>
    <tabColor theme="5"/>
  </sheetPr>
  <dimension ref="A1:AG33"/>
  <sheetViews>
    <sheetView showGridLines="0" showRowColHeaders="0" zoomScaleNormal="100" workbookViewId="0"/>
  </sheetViews>
  <sheetFormatPr defaultColWidth="9" defaultRowHeight="13.8" x14ac:dyDescent="0.25"/>
  <cols>
    <col min="1" max="1" width="9" style="78"/>
    <col min="2" max="2" width="115.3984375" style="78" customWidth="1"/>
    <col min="3" max="3" width="9" style="78"/>
    <col min="4" max="4" width="34.59765625" style="78" customWidth="1"/>
    <col min="5" max="16384" width="9" style="78"/>
  </cols>
  <sheetData>
    <row r="1" spans="1:33" x14ac:dyDescent="0.25">
      <c r="A1" s="55" t="s">
        <v>1</v>
      </c>
      <c r="B1" s="54"/>
    </row>
    <row r="2" spans="1:33" ht="14.4" thickBot="1" x14ac:dyDescent="0.3">
      <c r="A2" s="184"/>
    </row>
    <row r="3" spans="1:33" x14ac:dyDescent="0.25">
      <c r="B3" s="79" t="s">
        <v>47</v>
      </c>
      <c r="D3" s="170"/>
      <c r="E3" s="249">
        <v>2020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1"/>
      <c r="Q3" s="249">
        <v>2021</v>
      </c>
      <c r="R3" s="250"/>
      <c r="S3" s="250"/>
      <c r="T3" s="250"/>
      <c r="U3" s="250"/>
      <c r="V3" s="250"/>
      <c r="W3" s="250"/>
      <c r="X3" s="250"/>
      <c r="Y3" s="250"/>
      <c r="Z3" s="250"/>
      <c r="AA3" s="251"/>
      <c r="AB3" s="245">
        <v>2021</v>
      </c>
      <c r="AC3" s="252" t="s">
        <v>96</v>
      </c>
      <c r="AD3" s="253"/>
      <c r="AE3" s="253"/>
      <c r="AF3" s="254"/>
    </row>
    <row r="4" spans="1:33" x14ac:dyDescent="0.25">
      <c r="B4" s="80"/>
      <c r="D4" s="185" t="s">
        <v>45</v>
      </c>
      <c r="E4" s="246">
        <v>1</v>
      </c>
      <c r="F4" s="246">
        <v>2</v>
      </c>
      <c r="G4" s="246">
        <v>3</v>
      </c>
      <c r="H4" s="246">
        <v>4</v>
      </c>
      <c r="I4" s="246">
        <v>5</v>
      </c>
      <c r="J4" s="246">
        <v>6</v>
      </c>
      <c r="K4" s="246">
        <v>7</v>
      </c>
      <c r="L4" s="246">
        <v>8</v>
      </c>
      <c r="M4" s="246">
        <v>9</v>
      </c>
      <c r="N4" s="246">
        <v>10</v>
      </c>
      <c r="O4" s="246">
        <v>11</v>
      </c>
      <c r="P4" s="246">
        <v>12</v>
      </c>
      <c r="Q4" s="246">
        <v>1</v>
      </c>
      <c r="R4" s="246">
        <v>2</v>
      </c>
      <c r="S4" s="246">
        <v>3</v>
      </c>
      <c r="T4" s="246">
        <v>4</v>
      </c>
      <c r="U4" s="246">
        <v>5</v>
      </c>
      <c r="V4" s="246">
        <v>6</v>
      </c>
      <c r="W4" s="246">
        <v>7</v>
      </c>
      <c r="X4" s="246">
        <v>8</v>
      </c>
      <c r="Y4" s="246">
        <v>9</v>
      </c>
      <c r="Z4" s="246">
        <v>10</v>
      </c>
      <c r="AA4" s="246">
        <v>11</v>
      </c>
      <c r="AB4" s="246" t="str">
        <f>"1–11"</f>
        <v>1–11</v>
      </c>
      <c r="AC4" s="247"/>
      <c r="AD4" s="255" t="s">
        <v>95</v>
      </c>
      <c r="AE4" s="256"/>
      <c r="AF4" s="248" t="s">
        <v>94</v>
      </c>
      <c r="AG4" s="186"/>
    </row>
    <row r="5" spans="1:33" x14ac:dyDescent="0.25">
      <c r="D5" s="185" t="s">
        <v>46</v>
      </c>
      <c r="E5" s="187">
        <v>2.9832713754647022</v>
      </c>
      <c r="F5" s="187">
        <v>2.7628407194511428</v>
      </c>
      <c r="G5" s="187">
        <v>1.6623806024981702</v>
      </c>
      <c r="H5" s="187">
        <v>0.91943559399181307</v>
      </c>
      <c r="I5" s="187">
        <v>0.17249205628688813</v>
      </c>
      <c r="J5" s="187">
        <v>0.85555656685172288</v>
      </c>
      <c r="K5" s="187">
        <v>0.93142178796457031</v>
      </c>
      <c r="L5" s="187">
        <v>1.1831605980005433</v>
      </c>
      <c r="M5" s="187">
        <v>0.58171241592437362</v>
      </c>
      <c r="N5" s="187">
        <v>0.49954586739329176</v>
      </c>
      <c r="O5" s="187">
        <v>0.35422343324251759</v>
      </c>
      <c r="P5" s="187">
        <v>-7.231965286566E-2</v>
      </c>
      <c r="Q5" s="187">
        <v>0.21658695063622169</v>
      </c>
      <c r="R5" s="187">
        <v>0.44207867195957817</v>
      </c>
      <c r="S5" s="187">
        <v>1.5719577197578882</v>
      </c>
      <c r="T5" s="187">
        <v>2.4445246256539654</v>
      </c>
      <c r="U5" s="187">
        <v>3.489215153162939</v>
      </c>
      <c r="V5" s="187">
        <v>3.5466113166681579</v>
      </c>
      <c r="W5" s="187">
        <v>4.3155704333665001</v>
      </c>
      <c r="X5" s="187">
        <v>4.9583031182016013</v>
      </c>
      <c r="Y5" s="187">
        <v>6.3799024037592744</v>
      </c>
      <c r="Z5" s="187">
        <v>8.16990510619069</v>
      </c>
      <c r="AA5" s="187">
        <v>9.2949588198027122</v>
      </c>
      <c r="AB5" s="187">
        <v>4.0754194835599575</v>
      </c>
      <c r="AC5" s="187">
        <v>4.5</v>
      </c>
      <c r="AD5" s="187">
        <v>4</v>
      </c>
      <c r="AE5" s="187">
        <v>2</v>
      </c>
      <c r="AF5" s="188">
        <v>2</v>
      </c>
    </row>
    <row r="6" spans="1:33" x14ac:dyDescent="0.25">
      <c r="D6" s="185" t="s">
        <v>86</v>
      </c>
      <c r="E6" s="187">
        <v>0.95941058190380124</v>
      </c>
      <c r="F6" s="187">
        <v>0.90213244511438306</v>
      </c>
      <c r="G6" s="187">
        <v>0.76871351380726338</v>
      </c>
      <c r="H6" s="187">
        <v>0.74163745454232577</v>
      </c>
      <c r="I6" s="187">
        <v>0.60601316838412023</v>
      </c>
      <c r="J6" s="187">
        <v>0.61327918289548344</v>
      </c>
      <c r="K6" s="187">
        <v>0.18161316013451362</v>
      </c>
      <c r="L6" s="187">
        <v>0.26410327689537771</v>
      </c>
      <c r="M6" s="187">
        <v>0.37195534402772767</v>
      </c>
      <c r="N6" s="187">
        <v>0.19447473258656828</v>
      </c>
      <c r="O6" s="187">
        <v>7.5471170778333721E-2</v>
      </c>
      <c r="P6" s="187">
        <v>-3.0052993930609333E-2</v>
      </c>
      <c r="Q6" s="187">
        <v>-6.3751111098870106E-2</v>
      </c>
      <c r="R6" s="187">
        <v>-0.14325575007697861</v>
      </c>
      <c r="S6" s="187">
        <v>-9.8847735736342091E-3</v>
      </c>
      <c r="T6" s="187">
        <v>3.9722077168556913E-2</v>
      </c>
      <c r="U6" s="187">
        <v>0.27098824159495105</v>
      </c>
      <c r="V6" s="187">
        <v>0.25411316584814569</v>
      </c>
      <c r="W6" s="187">
        <v>0.50907959414421178</v>
      </c>
      <c r="X6" s="187">
        <v>0.65408370881802691</v>
      </c>
      <c r="Y6" s="187">
        <v>1.1018509898694027</v>
      </c>
      <c r="Z6" s="187">
        <v>1.4735137107305547</v>
      </c>
      <c r="AA6" s="187">
        <v>1.7603474292457826</v>
      </c>
      <c r="AB6" s="187">
        <v>0.53152793478819538</v>
      </c>
      <c r="AC6" s="171"/>
      <c r="AD6" s="171"/>
      <c r="AE6" s="171"/>
      <c r="AF6" s="172"/>
    </row>
    <row r="7" spans="1:33" x14ac:dyDescent="0.25">
      <c r="D7" s="185" t="s">
        <v>87</v>
      </c>
      <c r="E7" s="187">
        <v>0.22338479259770408</v>
      </c>
      <c r="F7" s="187">
        <v>0.23746603558024193</v>
      </c>
      <c r="G7" s="187">
        <v>0.22324140957276212</v>
      </c>
      <c r="H7" s="187">
        <v>0.27910917083805709</v>
      </c>
      <c r="I7" s="187">
        <v>0.25034219292636595</v>
      </c>
      <c r="J7" s="187">
        <v>0.2207536900299282</v>
      </c>
      <c r="K7" s="187">
        <v>0.19170246702579208</v>
      </c>
      <c r="L7" s="187">
        <v>0.21401688549441128</v>
      </c>
      <c r="M7" s="187">
        <v>0.20047958394014648</v>
      </c>
      <c r="N7" s="187">
        <v>0.21623979274549887</v>
      </c>
      <c r="O7" s="187">
        <v>0.25773146831400129</v>
      </c>
      <c r="P7" s="187">
        <v>0.2333300643086812</v>
      </c>
      <c r="Q7" s="187">
        <v>0.25260768111117998</v>
      </c>
      <c r="R7" s="187">
        <v>0.27543542190464493</v>
      </c>
      <c r="S7" s="187">
        <v>0.15392233303347203</v>
      </c>
      <c r="T7" s="187">
        <v>9.6397824460499659E-2</v>
      </c>
      <c r="U7" s="187">
        <v>0.14508525916808732</v>
      </c>
      <c r="V7" s="187">
        <v>0.16801769305522216</v>
      </c>
      <c r="W7" s="187">
        <v>0.21102155957070545</v>
      </c>
      <c r="X7" s="187">
        <v>0.13692479015503137</v>
      </c>
      <c r="Y7" s="187">
        <v>0.14121674446247601</v>
      </c>
      <c r="Z7" s="187">
        <v>0.16481718523500175</v>
      </c>
      <c r="AA7" s="187">
        <v>0.15263444808413512</v>
      </c>
      <c r="AB7" s="187">
        <v>0.17255281274913237</v>
      </c>
      <c r="AC7" s="171"/>
      <c r="AD7" s="171"/>
      <c r="AE7" s="171"/>
      <c r="AF7" s="172"/>
    </row>
    <row r="8" spans="1:33" x14ac:dyDescent="0.25">
      <c r="D8" s="185" t="s">
        <v>88</v>
      </c>
      <c r="E8" s="187">
        <v>-0.33741568263008187</v>
      </c>
      <c r="F8" s="187">
        <v>-0.37303551105831312</v>
      </c>
      <c r="G8" s="187">
        <v>-0.53730326431335573</v>
      </c>
      <c r="H8" s="187">
        <v>-0.49302102429949324</v>
      </c>
      <c r="I8" s="187">
        <v>-0.55188458009457175</v>
      </c>
      <c r="J8" s="187">
        <v>-0.42570496732178564</v>
      </c>
      <c r="K8" s="187">
        <v>-0.6441735787109375</v>
      </c>
      <c r="L8" s="187">
        <v>-0.40949287129432915</v>
      </c>
      <c r="M8" s="187">
        <v>-0.43825724208893135</v>
      </c>
      <c r="N8" s="187">
        <v>-0.31818233995256801</v>
      </c>
      <c r="O8" s="187">
        <v>-0.28615869734091348</v>
      </c>
      <c r="P8" s="187">
        <v>-0.33339392478302909</v>
      </c>
      <c r="Q8" s="187">
        <v>-0.42484934770757915</v>
      </c>
      <c r="R8" s="187">
        <v>-0.43001325592635953</v>
      </c>
      <c r="S8" s="187">
        <v>-0.12595209108550987</v>
      </c>
      <c r="T8" s="187">
        <v>0.19802937976685037</v>
      </c>
      <c r="U8" s="187">
        <v>0.24333842124684771</v>
      </c>
      <c r="V8" s="187">
        <v>0.38066862667098578</v>
      </c>
      <c r="W8" s="187">
        <v>1.1537338780309996</v>
      </c>
      <c r="X8" s="187">
        <v>1.3858375556322324</v>
      </c>
      <c r="Y8" s="187">
        <v>1.7011730808791752</v>
      </c>
      <c r="Z8" s="187">
        <v>1.9254933237045708</v>
      </c>
      <c r="AA8" s="187">
        <v>2.1454008926332357</v>
      </c>
      <c r="AB8" s="187">
        <v>0.74116913307685905</v>
      </c>
      <c r="AC8" s="171"/>
      <c r="AD8" s="171"/>
      <c r="AE8" s="171"/>
      <c r="AF8" s="172"/>
    </row>
    <row r="9" spans="1:33" x14ac:dyDescent="0.25">
      <c r="D9" s="185" t="s">
        <v>89</v>
      </c>
      <c r="E9" s="187">
        <v>0.28117611109510021</v>
      </c>
      <c r="F9" s="187">
        <v>0.25587657285717846</v>
      </c>
      <c r="G9" s="187">
        <v>0.20495880834966201</v>
      </c>
      <c r="H9" s="187">
        <v>0.25258501533683209</v>
      </c>
      <c r="I9" s="187">
        <v>0.24175488831729497</v>
      </c>
      <c r="J9" s="187">
        <v>0.36852798545158266</v>
      </c>
      <c r="K9" s="187">
        <v>0.45822705159607985</v>
      </c>
      <c r="L9" s="187">
        <v>0.44850754666857429</v>
      </c>
      <c r="M9" s="187">
        <v>0.39588642759923998</v>
      </c>
      <c r="N9" s="187">
        <v>0.39024989843596197</v>
      </c>
      <c r="O9" s="187">
        <v>0.38944827416658401</v>
      </c>
      <c r="P9" s="187">
        <v>0.40599437901498991</v>
      </c>
      <c r="Q9" s="187">
        <v>0.33149521588983982</v>
      </c>
      <c r="R9" s="187">
        <v>0.38411939784935223</v>
      </c>
      <c r="S9" s="187">
        <v>0.39627678579782233</v>
      </c>
      <c r="T9" s="187">
        <v>0.34462997023888192</v>
      </c>
      <c r="U9" s="187">
        <v>0.3586923271401885</v>
      </c>
      <c r="V9" s="187">
        <v>0.28554208574483259</v>
      </c>
      <c r="W9" s="187">
        <v>0.21225350199084286</v>
      </c>
      <c r="X9" s="187">
        <v>0.27553496473728645</v>
      </c>
      <c r="Y9" s="187">
        <v>0.30902257896929131</v>
      </c>
      <c r="Z9" s="187">
        <v>0.27900965085126767</v>
      </c>
      <c r="AA9" s="187">
        <v>0.2645484402451132</v>
      </c>
      <c r="AB9" s="187">
        <v>0.31282953813224723</v>
      </c>
      <c r="AC9" s="171"/>
      <c r="AD9" s="171"/>
      <c r="AE9" s="171"/>
      <c r="AF9" s="172"/>
    </row>
    <row r="10" spans="1:33" x14ac:dyDescent="0.25">
      <c r="D10" s="185" t="s">
        <v>90</v>
      </c>
      <c r="E10" s="187">
        <v>0.87961329910980157</v>
      </c>
      <c r="F10" s="187">
        <v>0.76189323626199446</v>
      </c>
      <c r="G10" s="187">
        <v>7.5921272964367792E-2</v>
      </c>
      <c r="H10" s="187">
        <v>-0.68635571863496914</v>
      </c>
      <c r="I10" s="187">
        <v>-1.1668333460080831</v>
      </c>
      <c r="J10" s="187">
        <v>-0.82460291540815112</v>
      </c>
      <c r="K10" s="187">
        <v>-0.62203127211284825</v>
      </c>
      <c r="L10" s="187">
        <v>-0.54238539790081552</v>
      </c>
      <c r="M10" s="187">
        <v>-0.64785426463364959</v>
      </c>
      <c r="N10" s="187">
        <v>-0.60117592736597536</v>
      </c>
      <c r="O10" s="187">
        <v>-0.60117592736597536</v>
      </c>
      <c r="P10" s="187">
        <v>-0.5753014003524074</v>
      </c>
      <c r="Q10" s="187">
        <v>-0.52294773841241404</v>
      </c>
      <c r="R10" s="187">
        <v>-0.10699847230699411</v>
      </c>
      <c r="S10" s="187">
        <v>0.73353474212131009</v>
      </c>
      <c r="T10" s="187">
        <v>0.96086471881814095</v>
      </c>
      <c r="U10" s="187">
        <v>1.3607971871680067</v>
      </c>
      <c r="V10" s="187">
        <v>1.2323207948901795</v>
      </c>
      <c r="W10" s="187">
        <v>1.267279366296574</v>
      </c>
      <c r="X10" s="187">
        <v>1.2812583583481625</v>
      </c>
      <c r="Y10" s="187">
        <v>1.5500710773919624</v>
      </c>
      <c r="Z10" s="187">
        <v>2.3310383931226575</v>
      </c>
      <c r="AA10" s="187">
        <v>2.6141301993568549</v>
      </c>
      <c r="AB10" s="187">
        <v>1.1546680569813128</v>
      </c>
      <c r="AC10" s="171"/>
      <c r="AD10" s="171"/>
      <c r="AE10" s="171"/>
      <c r="AF10" s="172"/>
    </row>
    <row r="11" spans="1:33" x14ac:dyDescent="0.25">
      <c r="D11" s="185" t="s">
        <v>91</v>
      </c>
      <c r="E11" s="187">
        <v>0.52505787561952511</v>
      </c>
      <c r="F11" s="187">
        <v>0.56617284514182198</v>
      </c>
      <c r="G11" s="187">
        <v>0.45901772609168079</v>
      </c>
      <c r="H11" s="187">
        <v>0.47134668157133858</v>
      </c>
      <c r="I11" s="187">
        <v>0.40064951479803568</v>
      </c>
      <c r="J11" s="187">
        <v>0.3298060351302915</v>
      </c>
      <c r="K11" s="187">
        <v>0.38557902525068233</v>
      </c>
      <c r="L11" s="187">
        <v>0.37529855800925582</v>
      </c>
      <c r="M11" s="187">
        <v>0.24833797311854988</v>
      </c>
      <c r="N11" s="187">
        <v>0.22081764230191192</v>
      </c>
      <c r="O11" s="187">
        <v>0.20445734867211626</v>
      </c>
      <c r="P11" s="187">
        <v>0.17231710764215996</v>
      </c>
      <c r="Q11" s="187">
        <v>0.23728341957510651</v>
      </c>
      <c r="R11" s="187">
        <v>0.13153606428348796</v>
      </c>
      <c r="S11" s="187">
        <v>0.14825020478915824</v>
      </c>
      <c r="T11" s="187">
        <v>0.13994581205395834</v>
      </c>
      <c r="U11" s="187">
        <v>0.16508867460643242</v>
      </c>
      <c r="V11" s="187">
        <v>0.20303007819657887</v>
      </c>
      <c r="W11" s="187">
        <v>0.20360913253128329</v>
      </c>
      <c r="X11" s="187">
        <v>0.28044164149758033</v>
      </c>
      <c r="Y11" s="187">
        <v>0.53073137089400313</v>
      </c>
      <c r="Z11" s="187">
        <v>0.68567695232221459</v>
      </c>
      <c r="AA11" s="187">
        <v>0.85150849004916385</v>
      </c>
      <c r="AB11" s="187">
        <v>0.32519107643626977</v>
      </c>
      <c r="AC11" s="171"/>
      <c r="AD11" s="171"/>
      <c r="AE11" s="171"/>
      <c r="AF11" s="172"/>
    </row>
    <row r="12" spans="1:33" x14ac:dyDescent="0.25">
      <c r="D12" s="189" t="s">
        <v>92</v>
      </c>
      <c r="E12" s="190">
        <v>0.45204439776885197</v>
      </c>
      <c r="F12" s="190">
        <v>0.41233509555383652</v>
      </c>
      <c r="G12" s="190">
        <v>0.46783113602578963</v>
      </c>
      <c r="H12" s="190">
        <v>0.35413401463772187</v>
      </c>
      <c r="I12" s="190">
        <v>0.39245021796372614</v>
      </c>
      <c r="J12" s="190">
        <v>0.57349755607437392</v>
      </c>
      <c r="K12" s="190">
        <v>0.9805049347812882</v>
      </c>
      <c r="L12" s="190">
        <v>0.83311260012806887</v>
      </c>
      <c r="M12" s="190">
        <v>0.45116459396129049</v>
      </c>
      <c r="N12" s="190">
        <v>0.39712206864189409</v>
      </c>
      <c r="O12" s="190">
        <v>0.3144497960183712</v>
      </c>
      <c r="P12" s="190">
        <v>5.4787115234554762E-2</v>
      </c>
      <c r="Q12" s="190">
        <v>0.40674883127895867</v>
      </c>
      <c r="R12" s="190">
        <v>0.33125526623242529</v>
      </c>
      <c r="S12" s="190">
        <v>0.27581051867526951</v>
      </c>
      <c r="T12" s="190">
        <v>0.6649348431470774</v>
      </c>
      <c r="U12" s="190">
        <v>0.94522504223842541</v>
      </c>
      <c r="V12" s="190">
        <v>1.0229188722622133</v>
      </c>
      <c r="W12" s="190">
        <v>0.75859340080188309</v>
      </c>
      <c r="X12" s="190">
        <v>0.94422209901328102</v>
      </c>
      <c r="Y12" s="190">
        <v>1.0458365612929637</v>
      </c>
      <c r="Z12" s="190">
        <v>1.3103558902244226</v>
      </c>
      <c r="AA12" s="190">
        <v>1.5063889201884271</v>
      </c>
      <c r="AB12" s="190">
        <v>0.83748093139594071</v>
      </c>
      <c r="AC12" s="173"/>
      <c r="AD12" s="173"/>
      <c r="AE12" s="173"/>
      <c r="AF12" s="174"/>
    </row>
    <row r="15" spans="1:33" x14ac:dyDescent="0.25"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</row>
    <row r="16" spans="1:33" x14ac:dyDescent="0.25"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</row>
    <row r="17" spans="2:19" x14ac:dyDescent="0.25"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</row>
    <row r="18" spans="2:19" x14ac:dyDescent="0.25"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</row>
    <row r="19" spans="2:19" x14ac:dyDescent="0.25"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</row>
    <row r="20" spans="2:19" x14ac:dyDescent="0.25"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</row>
    <row r="21" spans="2:19" x14ac:dyDescent="0.25"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</row>
    <row r="22" spans="2:19" x14ac:dyDescent="0.25"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</row>
    <row r="27" spans="2:19" ht="14.4" thickBot="1" x14ac:dyDescent="0.3">
      <c r="B27" s="175" t="s">
        <v>110</v>
      </c>
    </row>
    <row r="32" spans="2:19" x14ac:dyDescent="0.25">
      <c r="B32" s="192"/>
    </row>
    <row r="33" spans="2:2" x14ac:dyDescent="0.25">
      <c r="B33" s="192"/>
    </row>
  </sheetData>
  <mergeCells count="4">
    <mergeCell ref="E3:P3"/>
    <mergeCell ref="Q3:AA3"/>
    <mergeCell ref="AC3:AF3"/>
    <mergeCell ref="AD4:AE4"/>
  </mergeCells>
  <hyperlinks>
    <hyperlink ref="A1" location="Turinys!A47" display="↖ atgal į turinį" xr:uid="{A28711B0-4E18-4B6F-8864-015573ACD46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90FC-4CA8-4FC2-A927-FA3AB6DF94E9}">
  <sheetPr>
    <tabColor theme="5"/>
  </sheetPr>
  <dimension ref="A1:G66"/>
  <sheetViews>
    <sheetView showGridLines="0" showRowColHeaders="0" zoomScaleNormal="100" workbookViewId="0"/>
  </sheetViews>
  <sheetFormatPr defaultRowHeight="13.8" x14ac:dyDescent="0.25"/>
  <cols>
    <col min="1" max="1" width="8.796875" style="22"/>
    <col min="2" max="2" width="142.09765625" style="22" customWidth="1"/>
    <col min="3" max="3" width="8" style="22" customWidth="1"/>
    <col min="4" max="4" width="7" style="223" customWidth="1"/>
    <col min="5" max="5" width="7.5" style="223" customWidth="1"/>
    <col min="6" max="6" width="13" style="223" hidden="1" customWidth="1"/>
    <col min="7" max="7" width="9.796875" style="128" customWidth="1"/>
    <col min="8" max="16384" width="8.796875" style="22"/>
  </cols>
  <sheetData>
    <row r="1" spans="1:7" x14ac:dyDescent="0.25">
      <c r="A1" s="55" t="s">
        <v>1</v>
      </c>
      <c r="B1" s="54"/>
    </row>
    <row r="2" spans="1:7" ht="14.4" thickBot="1" x14ac:dyDescent="0.3">
      <c r="A2" s="78"/>
    </row>
    <row r="3" spans="1:7" x14ac:dyDescent="0.25">
      <c r="B3" s="79" t="s">
        <v>108</v>
      </c>
      <c r="D3" s="176"/>
      <c r="E3" s="177"/>
      <c r="F3" s="178"/>
      <c r="G3" s="183" t="s">
        <v>85</v>
      </c>
    </row>
    <row r="4" spans="1:7" x14ac:dyDescent="0.25">
      <c r="D4" s="257">
        <v>2021</v>
      </c>
      <c r="E4" s="259" t="s">
        <v>10</v>
      </c>
      <c r="F4" s="179">
        <v>44440</v>
      </c>
      <c r="G4" s="180">
        <v>71.59</v>
      </c>
    </row>
    <row r="5" spans="1:7" x14ac:dyDescent="0.25">
      <c r="D5" s="258"/>
      <c r="E5" s="259"/>
      <c r="F5" s="179">
        <v>44441</v>
      </c>
      <c r="G5" s="180">
        <v>73.03</v>
      </c>
    </row>
    <row r="6" spans="1:7" x14ac:dyDescent="0.25">
      <c r="D6" s="258"/>
      <c r="E6" s="259"/>
      <c r="F6" s="179">
        <v>44442</v>
      </c>
      <c r="G6" s="180">
        <v>72.61</v>
      </c>
    </row>
    <row r="7" spans="1:7" x14ac:dyDescent="0.25">
      <c r="D7" s="258"/>
      <c r="E7" s="259"/>
      <c r="F7" s="179">
        <v>44446</v>
      </c>
      <c r="G7" s="180">
        <v>71.69</v>
      </c>
    </row>
    <row r="8" spans="1:7" x14ac:dyDescent="0.25">
      <c r="D8" s="258"/>
      <c r="E8" s="259"/>
      <c r="F8" s="179">
        <v>44447</v>
      </c>
      <c r="G8" s="180">
        <v>72.599999999999994</v>
      </c>
    </row>
    <row r="9" spans="1:7" x14ac:dyDescent="0.25">
      <c r="D9" s="258"/>
      <c r="E9" s="259"/>
      <c r="F9" s="179">
        <v>44448</v>
      </c>
      <c r="G9" s="180">
        <v>71.45</v>
      </c>
    </row>
    <row r="10" spans="1:7" x14ac:dyDescent="0.25">
      <c r="D10" s="258"/>
      <c r="E10" s="259"/>
      <c r="F10" s="179">
        <v>44449</v>
      </c>
      <c r="G10" s="180">
        <v>72.92</v>
      </c>
    </row>
    <row r="11" spans="1:7" x14ac:dyDescent="0.25">
      <c r="D11" s="258"/>
      <c r="E11" s="259"/>
      <c r="F11" s="179">
        <v>44452</v>
      </c>
      <c r="G11" s="180">
        <v>73.510000000000005</v>
      </c>
    </row>
    <row r="12" spans="1:7" x14ac:dyDescent="0.25">
      <c r="D12" s="258"/>
      <c r="E12" s="259"/>
      <c r="F12" s="179">
        <v>44453</v>
      </c>
      <c r="G12" s="180">
        <v>73.599999999999994</v>
      </c>
    </row>
    <row r="13" spans="1:7" x14ac:dyDescent="0.25">
      <c r="D13" s="258"/>
      <c r="E13" s="259"/>
      <c r="F13" s="179">
        <v>44454</v>
      </c>
      <c r="G13" s="180">
        <v>75.459999999999994</v>
      </c>
    </row>
    <row r="14" spans="1:7" x14ac:dyDescent="0.25">
      <c r="D14" s="258"/>
      <c r="E14" s="259"/>
      <c r="F14" s="179">
        <v>44455</v>
      </c>
      <c r="G14" s="180">
        <v>75.67</v>
      </c>
    </row>
    <row r="15" spans="1:7" x14ac:dyDescent="0.25">
      <c r="D15" s="258"/>
      <c r="E15" s="259"/>
      <c r="F15" s="179">
        <v>44456</v>
      </c>
      <c r="G15" s="180">
        <v>75.34</v>
      </c>
    </row>
    <row r="16" spans="1:7" x14ac:dyDescent="0.25">
      <c r="D16" s="258"/>
      <c r="E16" s="259"/>
      <c r="F16" s="179">
        <v>44459</v>
      </c>
      <c r="G16" s="180">
        <v>73.92</v>
      </c>
    </row>
    <row r="17" spans="4:7" x14ac:dyDescent="0.25">
      <c r="D17" s="258"/>
      <c r="E17" s="259"/>
      <c r="F17" s="179">
        <v>44460</v>
      </c>
      <c r="G17" s="180">
        <v>74.36</v>
      </c>
    </row>
    <row r="18" spans="4:7" x14ac:dyDescent="0.25">
      <c r="D18" s="258"/>
      <c r="E18" s="259"/>
      <c r="F18" s="179">
        <v>44461</v>
      </c>
      <c r="G18" s="180">
        <v>76.19</v>
      </c>
    </row>
    <row r="19" spans="4:7" x14ac:dyDescent="0.25">
      <c r="D19" s="258"/>
      <c r="E19" s="259"/>
      <c r="F19" s="179">
        <v>44462</v>
      </c>
      <c r="G19" s="180">
        <v>77.25</v>
      </c>
    </row>
    <row r="20" spans="4:7" x14ac:dyDescent="0.25">
      <c r="D20" s="258"/>
      <c r="E20" s="259"/>
      <c r="F20" s="179">
        <v>44463</v>
      </c>
      <c r="G20" s="180">
        <v>78.09</v>
      </c>
    </row>
    <row r="21" spans="4:7" x14ac:dyDescent="0.25">
      <c r="D21" s="258"/>
      <c r="E21" s="259"/>
      <c r="F21" s="179">
        <v>44466</v>
      </c>
      <c r="G21" s="180">
        <v>78.72</v>
      </c>
    </row>
    <row r="22" spans="4:7" x14ac:dyDescent="0.25">
      <c r="D22" s="258"/>
      <c r="E22" s="259"/>
      <c r="F22" s="179">
        <v>44467</v>
      </c>
      <c r="G22" s="180">
        <v>78.349999999999994</v>
      </c>
    </row>
    <row r="23" spans="4:7" x14ac:dyDescent="0.25">
      <c r="D23" s="258"/>
      <c r="E23" s="259"/>
      <c r="F23" s="179">
        <v>44468</v>
      </c>
      <c r="G23" s="180">
        <v>78.09</v>
      </c>
    </row>
    <row r="24" spans="4:7" x14ac:dyDescent="0.25">
      <c r="D24" s="258"/>
      <c r="E24" s="259"/>
      <c r="F24" s="179">
        <v>44469</v>
      </c>
      <c r="G24" s="180">
        <v>78.31</v>
      </c>
    </row>
    <row r="25" spans="4:7" x14ac:dyDescent="0.25">
      <c r="D25" s="258"/>
      <c r="E25" s="259" t="s">
        <v>11</v>
      </c>
      <c r="F25" s="179">
        <v>44470</v>
      </c>
      <c r="G25" s="180">
        <v>79.28</v>
      </c>
    </row>
    <row r="26" spans="4:7" x14ac:dyDescent="0.25">
      <c r="D26" s="258"/>
      <c r="E26" s="259"/>
      <c r="F26" s="179">
        <v>44473</v>
      </c>
      <c r="G26" s="180">
        <v>81.260000000000005</v>
      </c>
    </row>
    <row r="27" spans="4:7" x14ac:dyDescent="0.25">
      <c r="D27" s="258"/>
      <c r="E27" s="259"/>
      <c r="F27" s="179">
        <v>44474</v>
      </c>
      <c r="G27" s="180">
        <v>82.56</v>
      </c>
    </row>
    <row r="28" spans="4:7" x14ac:dyDescent="0.25">
      <c r="D28" s="258"/>
      <c r="E28" s="259"/>
      <c r="F28" s="179">
        <v>44475</v>
      </c>
      <c r="G28" s="180">
        <v>81.08</v>
      </c>
    </row>
    <row r="29" spans="4:7" x14ac:dyDescent="0.25">
      <c r="D29" s="258"/>
      <c r="E29" s="259"/>
      <c r="F29" s="179">
        <v>44476</v>
      </c>
      <c r="G29" s="180">
        <v>81.95</v>
      </c>
    </row>
    <row r="30" spans="4:7" x14ac:dyDescent="0.25">
      <c r="D30" s="258"/>
      <c r="E30" s="259"/>
      <c r="F30" s="179">
        <v>44477</v>
      </c>
      <c r="G30" s="180">
        <v>82.39</v>
      </c>
    </row>
    <row r="31" spans="4:7" x14ac:dyDescent="0.25">
      <c r="D31" s="258"/>
      <c r="E31" s="259"/>
      <c r="F31" s="179">
        <v>44480</v>
      </c>
      <c r="G31" s="180">
        <v>83.65</v>
      </c>
    </row>
    <row r="32" spans="4:7" x14ac:dyDescent="0.25">
      <c r="D32" s="258"/>
      <c r="E32" s="259"/>
      <c r="F32" s="179">
        <v>44481</v>
      </c>
      <c r="G32" s="180">
        <v>82.73</v>
      </c>
    </row>
    <row r="33" spans="2:7" x14ac:dyDescent="0.25">
      <c r="D33" s="258"/>
      <c r="E33" s="259"/>
      <c r="F33" s="179">
        <v>44482</v>
      </c>
      <c r="G33" s="180">
        <v>82.56</v>
      </c>
    </row>
    <row r="34" spans="2:7" x14ac:dyDescent="0.25">
      <c r="D34" s="258"/>
      <c r="E34" s="259"/>
      <c r="F34" s="179">
        <v>44483</v>
      </c>
      <c r="G34" s="180">
        <v>83.34</v>
      </c>
    </row>
    <row r="35" spans="2:7" x14ac:dyDescent="0.25">
      <c r="D35" s="258"/>
      <c r="E35" s="259"/>
      <c r="F35" s="179">
        <v>44484</v>
      </c>
      <c r="G35" s="180">
        <v>84.15</v>
      </c>
    </row>
    <row r="36" spans="2:7" x14ac:dyDescent="0.25">
      <c r="D36" s="258"/>
      <c r="E36" s="259"/>
      <c r="F36" s="179">
        <v>44487</v>
      </c>
      <c r="G36" s="180">
        <v>83.66</v>
      </c>
    </row>
    <row r="37" spans="2:7" ht="14.4" thickBot="1" x14ac:dyDescent="0.3">
      <c r="B37" s="130" t="s">
        <v>93</v>
      </c>
      <c r="D37" s="258"/>
      <c r="E37" s="259"/>
      <c r="F37" s="179">
        <v>44488</v>
      </c>
      <c r="G37" s="180">
        <v>84.36</v>
      </c>
    </row>
    <row r="38" spans="2:7" x14ac:dyDescent="0.25">
      <c r="D38" s="258"/>
      <c r="E38" s="259"/>
      <c r="F38" s="179">
        <v>44489</v>
      </c>
      <c r="G38" s="180">
        <v>85.15</v>
      </c>
    </row>
    <row r="39" spans="2:7" x14ac:dyDescent="0.25">
      <c r="D39" s="258"/>
      <c r="E39" s="259"/>
      <c r="F39" s="179">
        <v>44490</v>
      </c>
      <c r="G39" s="180">
        <v>83.93</v>
      </c>
    </row>
    <row r="40" spans="2:7" x14ac:dyDescent="0.25">
      <c r="D40" s="258"/>
      <c r="E40" s="259"/>
      <c r="F40" s="179">
        <v>44491</v>
      </c>
      <c r="G40" s="180">
        <v>84.64</v>
      </c>
    </row>
    <row r="41" spans="2:7" x14ac:dyDescent="0.25">
      <c r="D41" s="258"/>
      <c r="E41" s="259"/>
      <c r="F41" s="179">
        <v>44494</v>
      </c>
      <c r="G41" s="180">
        <v>85.17</v>
      </c>
    </row>
    <row r="42" spans="2:7" x14ac:dyDescent="0.25">
      <c r="D42" s="258"/>
      <c r="E42" s="259"/>
      <c r="F42" s="179">
        <v>44495</v>
      </c>
      <c r="G42" s="180">
        <v>85.65</v>
      </c>
    </row>
    <row r="43" spans="2:7" x14ac:dyDescent="0.25">
      <c r="D43" s="258"/>
      <c r="E43" s="259"/>
      <c r="F43" s="179">
        <v>44496</v>
      </c>
      <c r="G43" s="180">
        <v>83.87</v>
      </c>
    </row>
    <row r="44" spans="2:7" x14ac:dyDescent="0.25">
      <c r="D44" s="258"/>
      <c r="E44" s="259"/>
      <c r="F44" s="179">
        <v>44497</v>
      </c>
      <c r="G44" s="180">
        <v>83.66</v>
      </c>
    </row>
    <row r="45" spans="2:7" x14ac:dyDescent="0.25">
      <c r="D45" s="258"/>
      <c r="E45" s="259"/>
      <c r="F45" s="179">
        <v>44498</v>
      </c>
      <c r="G45" s="180">
        <v>83.72</v>
      </c>
    </row>
    <row r="46" spans="2:7" x14ac:dyDescent="0.25">
      <c r="D46" s="258"/>
      <c r="E46" s="259" t="s">
        <v>12</v>
      </c>
      <c r="F46" s="179">
        <v>44501</v>
      </c>
      <c r="G46" s="180">
        <v>84.71</v>
      </c>
    </row>
    <row r="47" spans="2:7" x14ac:dyDescent="0.25">
      <c r="D47" s="258"/>
      <c r="E47" s="259"/>
      <c r="F47" s="179">
        <v>44502</v>
      </c>
      <c r="G47" s="180">
        <v>84.72</v>
      </c>
    </row>
    <row r="48" spans="2:7" x14ac:dyDescent="0.25">
      <c r="D48" s="258"/>
      <c r="E48" s="259"/>
      <c r="F48" s="179">
        <v>44503</v>
      </c>
      <c r="G48" s="180">
        <v>81.99</v>
      </c>
    </row>
    <row r="49" spans="4:7" x14ac:dyDescent="0.25">
      <c r="D49" s="258"/>
      <c r="E49" s="259"/>
      <c r="F49" s="179">
        <v>44504</v>
      </c>
      <c r="G49" s="180">
        <v>80.540000000000006</v>
      </c>
    </row>
    <row r="50" spans="4:7" x14ac:dyDescent="0.25">
      <c r="D50" s="258"/>
      <c r="E50" s="259"/>
      <c r="F50" s="179">
        <v>44505</v>
      </c>
      <c r="G50" s="180">
        <v>82.74</v>
      </c>
    </row>
    <row r="51" spans="4:7" x14ac:dyDescent="0.25">
      <c r="D51" s="258"/>
      <c r="E51" s="259"/>
      <c r="F51" s="179">
        <v>44508</v>
      </c>
      <c r="G51" s="180">
        <v>83.43</v>
      </c>
    </row>
    <row r="52" spans="4:7" x14ac:dyDescent="0.25">
      <c r="D52" s="258"/>
      <c r="E52" s="259"/>
      <c r="F52" s="179">
        <v>44509</v>
      </c>
      <c r="G52" s="180">
        <v>84.78</v>
      </c>
    </row>
    <row r="53" spans="4:7" x14ac:dyDescent="0.25">
      <c r="D53" s="258"/>
      <c r="E53" s="259"/>
      <c r="F53" s="179">
        <v>44510</v>
      </c>
      <c r="G53" s="180">
        <v>82.64</v>
      </c>
    </row>
    <row r="54" spans="4:7" x14ac:dyDescent="0.25">
      <c r="D54" s="258"/>
      <c r="E54" s="259"/>
      <c r="F54" s="179">
        <v>44511</v>
      </c>
      <c r="G54" s="180">
        <v>82.87</v>
      </c>
    </row>
    <row r="55" spans="4:7" x14ac:dyDescent="0.25">
      <c r="D55" s="258"/>
      <c r="E55" s="259"/>
      <c r="F55" s="179">
        <v>44512</v>
      </c>
      <c r="G55" s="180">
        <v>82.17</v>
      </c>
    </row>
    <row r="56" spans="4:7" x14ac:dyDescent="0.25">
      <c r="D56" s="258"/>
      <c r="E56" s="259"/>
      <c r="F56" s="179">
        <v>44515</v>
      </c>
      <c r="G56" s="180">
        <v>82.05</v>
      </c>
    </row>
    <row r="57" spans="4:7" x14ac:dyDescent="0.25">
      <c r="D57" s="258"/>
      <c r="E57" s="259"/>
      <c r="F57" s="179">
        <v>44516</v>
      </c>
      <c r="G57" s="180">
        <v>82.43</v>
      </c>
    </row>
    <row r="58" spans="4:7" x14ac:dyDescent="0.25">
      <c r="D58" s="258"/>
      <c r="E58" s="259"/>
      <c r="F58" s="179">
        <v>44517</v>
      </c>
      <c r="G58" s="180">
        <v>80.28</v>
      </c>
    </row>
    <row r="59" spans="4:7" x14ac:dyDescent="0.25">
      <c r="D59" s="258"/>
      <c r="E59" s="259"/>
      <c r="F59" s="179">
        <v>44518</v>
      </c>
      <c r="G59" s="180">
        <v>81.239999999999995</v>
      </c>
    </row>
    <row r="60" spans="4:7" x14ac:dyDescent="0.25">
      <c r="D60" s="258"/>
      <c r="E60" s="259"/>
      <c r="F60" s="179">
        <v>44519</v>
      </c>
      <c r="G60" s="180">
        <v>78.89</v>
      </c>
    </row>
    <row r="61" spans="4:7" x14ac:dyDescent="0.25">
      <c r="D61" s="258"/>
      <c r="E61" s="259"/>
      <c r="F61" s="179">
        <v>44522</v>
      </c>
      <c r="G61" s="180">
        <v>79.7</v>
      </c>
    </row>
    <row r="62" spans="4:7" x14ac:dyDescent="0.25">
      <c r="D62" s="258"/>
      <c r="E62" s="259"/>
      <c r="F62" s="179">
        <v>44523</v>
      </c>
      <c r="G62" s="180">
        <v>82.31</v>
      </c>
    </row>
    <row r="63" spans="4:7" x14ac:dyDescent="0.25">
      <c r="D63" s="258"/>
      <c r="E63" s="259"/>
      <c r="F63" s="179">
        <v>44524</v>
      </c>
      <c r="G63" s="180">
        <v>82.25</v>
      </c>
    </row>
    <row r="64" spans="4:7" x14ac:dyDescent="0.25">
      <c r="D64" s="258"/>
      <c r="E64" s="259"/>
      <c r="F64" s="179">
        <v>44526</v>
      </c>
      <c r="G64" s="180">
        <v>72.72</v>
      </c>
    </row>
    <row r="65" spans="4:7" x14ac:dyDescent="0.25">
      <c r="D65" s="258"/>
      <c r="E65" s="259"/>
      <c r="F65" s="179">
        <v>44529</v>
      </c>
      <c r="G65" s="180">
        <v>73.44</v>
      </c>
    </row>
    <row r="66" spans="4:7" x14ac:dyDescent="0.25">
      <c r="D66" s="258"/>
      <c r="E66" s="260"/>
      <c r="F66" s="181">
        <v>44530</v>
      </c>
      <c r="G66" s="182">
        <v>69.23</v>
      </c>
    </row>
  </sheetData>
  <mergeCells count="4">
    <mergeCell ref="D4:D66"/>
    <mergeCell ref="E4:E24"/>
    <mergeCell ref="E25:E45"/>
    <mergeCell ref="E46:E66"/>
  </mergeCells>
  <hyperlinks>
    <hyperlink ref="A1" location="Turinys!A47" display="↖ atgal į turinį" xr:uid="{A3209839-9DD8-415D-9314-A56261182BF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188F-3FB0-4638-9872-71C1800F46FC}">
  <sheetPr>
    <tabColor rgb="FF47ABD9"/>
  </sheetPr>
  <dimension ref="A1:H29"/>
  <sheetViews>
    <sheetView showGridLines="0" showRowColHeaders="0" zoomScaleNormal="100" workbookViewId="0"/>
  </sheetViews>
  <sheetFormatPr defaultColWidth="9" defaultRowHeight="13.8" x14ac:dyDescent="0.25"/>
  <cols>
    <col min="1" max="1" width="8.796875" style="2" customWidth="1"/>
    <col min="2" max="2" width="108.69921875" style="2" customWidth="1"/>
    <col min="3" max="3" width="8.796875" style="2" customWidth="1"/>
    <col min="4" max="4" width="11.296875" style="2" customWidth="1"/>
    <col min="5" max="8" width="9.69921875" style="2" customWidth="1"/>
    <col min="9" max="16384" width="9" style="2"/>
  </cols>
  <sheetData>
    <row r="1" spans="1:8" x14ac:dyDescent="0.25">
      <c r="A1" s="53" t="s">
        <v>1</v>
      </c>
      <c r="B1" s="53"/>
    </row>
    <row r="2" spans="1:8" ht="14.4" thickBot="1" x14ac:dyDescent="0.3"/>
    <row r="3" spans="1:8" ht="52.8" x14ac:dyDescent="0.25">
      <c r="B3" s="88" t="s">
        <v>69</v>
      </c>
      <c r="C3" s="89"/>
      <c r="D3" s="131"/>
      <c r="E3" s="132" t="s">
        <v>54</v>
      </c>
      <c r="F3" s="132" t="s">
        <v>68</v>
      </c>
      <c r="G3" s="132" t="s">
        <v>55</v>
      </c>
      <c r="H3" s="133" t="s">
        <v>56</v>
      </c>
    </row>
    <row r="4" spans="1:8" x14ac:dyDescent="0.25">
      <c r="D4" s="134"/>
      <c r="E4" s="135"/>
      <c r="F4" s="135"/>
      <c r="G4" s="135"/>
      <c r="H4" s="136"/>
    </row>
    <row r="5" spans="1:8" x14ac:dyDescent="0.25">
      <c r="D5" s="134" t="s">
        <v>57</v>
      </c>
      <c r="E5" s="137">
        <v>4.9570203124126522</v>
      </c>
      <c r="F5" s="137">
        <v>2.7687885964858383</v>
      </c>
      <c r="G5" s="137">
        <v>-0.19546893629063788</v>
      </c>
      <c r="H5" s="138">
        <v>2.3837006522174846</v>
      </c>
    </row>
    <row r="6" spans="1:8" x14ac:dyDescent="0.25">
      <c r="D6" s="134"/>
      <c r="E6" s="139"/>
      <c r="F6" s="139"/>
      <c r="G6" s="139"/>
      <c r="H6" s="140"/>
    </row>
    <row r="7" spans="1:8" x14ac:dyDescent="0.25">
      <c r="D7" s="134">
        <v>2008</v>
      </c>
      <c r="E7" s="135">
        <v>4.6319640026919018</v>
      </c>
      <c r="F7" s="135">
        <v>2.7580220979253944</v>
      </c>
      <c r="G7" s="135">
        <v>-0.23374410802500734</v>
      </c>
      <c r="H7" s="136">
        <v>2.1076860127914756</v>
      </c>
    </row>
    <row r="8" spans="1:8" x14ac:dyDescent="0.25">
      <c r="D8" s="134">
        <v>2009</v>
      </c>
      <c r="E8" s="135">
        <v>2.5903934409788221</v>
      </c>
      <c r="F8" s="135">
        <v>2.6390053871039765</v>
      </c>
      <c r="G8" s="135">
        <v>-0.48242541661704763</v>
      </c>
      <c r="H8" s="136">
        <v>0.43381347049187013</v>
      </c>
    </row>
    <row r="9" spans="1:8" x14ac:dyDescent="0.25">
      <c r="D9" s="134">
        <v>2010</v>
      </c>
      <c r="E9" s="135">
        <v>1.6842462692544302</v>
      </c>
      <c r="F9" s="135">
        <v>1.6810649003353273</v>
      </c>
      <c r="G9" s="135">
        <v>-0.36877541834621752</v>
      </c>
      <c r="H9" s="136">
        <v>0.37195678726543235</v>
      </c>
    </row>
    <row r="10" spans="1:8" x14ac:dyDescent="0.25">
      <c r="D10" s="134">
        <v>2011</v>
      </c>
      <c r="E10" s="135">
        <v>2.1036174750420855</v>
      </c>
      <c r="F10" s="135">
        <v>1.5141807288455045</v>
      </c>
      <c r="G10" s="135">
        <v>-0.20443639679376702</v>
      </c>
      <c r="H10" s="136">
        <v>0.79387314299016509</v>
      </c>
    </row>
    <row r="11" spans="1:8" x14ac:dyDescent="0.25">
      <c r="D11" s="134">
        <v>2012</v>
      </c>
      <c r="E11" s="135">
        <v>1.9432563132104619</v>
      </c>
      <c r="F11" s="135">
        <v>1.5414489260292097</v>
      </c>
      <c r="G11" s="135">
        <v>-0.26053749043114749</v>
      </c>
      <c r="H11" s="136">
        <v>0.66234487761256844</v>
      </c>
    </row>
    <row r="12" spans="1:8" x14ac:dyDescent="0.25">
      <c r="D12" s="134">
        <v>2013</v>
      </c>
      <c r="E12" s="135">
        <v>1.8837476805952491</v>
      </c>
      <c r="F12" s="135">
        <v>1.2767822080621993</v>
      </c>
      <c r="G12" s="135">
        <v>-0.20659485628129914</v>
      </c>
      <c r="H12" s="136">
        <v>0.81356032881426188</v>
      </c>
    </row>
    <row r="13" spans="1:8" x14ac:dyDescent="0.25">
      <c r="D13" s="134">
        <v>2014</v>
      </c>
      <c r="E13" s="135">
        <v>2.0707235210480235</v>
      </c>
      <c r="F13" s="135">
        <v>1.3167617307057622</v>
      </c>
      <c r="G13" s="135">
        <v>-0.13931160222239214</v>
      </c>
      <c r="H13" s="136">
        <v>0.89327339256466587</v>
      </c>
    </row>
    <row r="14" spans="1:8" x14ac:dyDescent="0.25">
      <c r="D14" s="134">
        <v>2015</v>
      </c>
      <c r="E14" s="135">
        <v>2.2492469051641706</v>
      </c>
      <c r="F14" s="135">
        <v>1.3180634082827769</v>
      </c>
      <c r="G14" s="135">
        <v>-1.8892627860282118E-2</v>
      </c>
      <c r="H14" s="136">
        <v>0.95007612474169889</v>
      </c>
    </row>
    <row r="15" spans="1:8" x14ac:dyDescent="0.25">
      <c r="D15" s="134">
        <v>2016</v>
      </c>
      <c r="E15" s="135">
        <v>2.3796881963855654</v>
      </c>
      <c r="F15" s="135">
        <v>1.3585100479165835</v>
      </c>
      <c r="G15" s="135">
        <v>6.4851845142698039E-2</v>
      </c>
      <c r="H15" s="136">
        <v>0.95632630332624302</v>
      </c>
    </row>
    <row r="16" spans="1:8" x14ac:dyDescent="0.25">
      <c r="D16" s="134">
        <v>2017</v>
      </c>
      <c r="E16" s="135">
        <v>2.6270151644885331</v>
      </c>
      <c r="F16" s="135">
        <v>1.4336604509517237</v>
      </c>
      <c r="G16" s="135">
        <v>7.6526153751615311E-2</v>
      </c>
      <c r="H16" s="136">
        <v>1.1168285597853469</v>
      </c>
    </row>
    <row r="17" spans="2:8" x14ac:dyDescent="0.25">
      <c r="D17" s="134">
        <v>2018</v>
      </c>
      <c r="E17" s="135">
        <v>2.9785181052035981</v>
      </c>
      <c r="F17" s="135">
        <v>1.5834995780780403</v>
      </c>
      <c r="G17" s="135">
        <v>0.10863526098569309</v>
      </c>
      <c r="H17" s="136">
        <v>1.2863832661397367</v>
      </c>
    </row>
    <row r="18" spans="2:8" x14ac:dyDescent="0.25">
      <c r="D18" s="134">
        <v>2019</v>
      </c>
      <c r="E18" s="135">
        <v>3.1854613412761523</v>
      </c>
      <c r="F18" s="135">
        <v>1.7515333037085412</v>
      </c>
      <c r="G18" s="135">
        <v>8.7413246630489994E-2</v>
      </c>
      <c r="H18" s="136">
        <v>1.3465147909371353</v>
      </c>
    </row>
    <row r="19" spans="2:8" x14ac:dyDescent="0.25">
      <c r="D19" s="134">
        <v>2020</v>
      </c>
      <c r="E19" s="135">
        <v>3.2105118291010371</v>
      </c>
      <c r="F19" s="135">
        <v>1.8575227947224437</v>
      </c>
      <c r="G19" s="135">
        <v>9.4964893519318139E-3</v>
      </c>
      <c r="H19" s="136">
        <v>1.3434925450266419</v>
      </c>
    </row>
    <row r="20" spans="2:8" x14ac:dyDescent="0.25">
      <c r="D20" s="134" t="s">
        <v>58</v>
      </c>
      <c r="E20" s="135">
        <v>3.3007460626459206</v>
      </c>
      <c r="F20" s="135">
        <v>1.9678777771268141</v>
      </c>
      <c r="G20" s="135">
        <v>-6.0853262061186797E-2</v>
      </c>
      <c r="H20" s="136">
        <v>1.3937215475803058</v>
      </c>
    </row>
    <row r="21" spans="2:8" ht="14.4" thickBot="1" x14ac:dyDescent="0.3">
      <c r="B21" s="130" t="s">
        <v>111</v>
      </c>
      <c r="D21" s="134" t="s">
        <v>59</v>
      </c>
      <c r="E21" s="135">
        <v>3.3985124735876227</v>
      </c>
      <c r="F21" s="135">
        <v>2.0592232438507274</v>
      </c>
      <c r="G21" s="135">
        <v>-0.10094179262250691</v>
      </c>
      <c r="H21" s="136">
        <v>1.4402310223594839</v>
      </c>
    </row>
    <row r="22" spans="2:8" x14ac:dyDescent="0.25">
      <c r="D22" s="134" t="s">
        <v>60</v>
      </c>
      <c r="E22" s="135">
        <v>3.4592425221408263</v>
      </c>
      <c r="F22" s="135">
        <v>2.1291789494594759</v>
      </c>
      <c r="G22" s="135">
        <v>-0.14924847912141104</v>
      </c>
      <c r="H22" s="136">
        <v>1.4793120518027507</v>
      </c>
    </row>
    <row r="23" spans="2:8" x14ac:dyDescent="0.25">
      <c r="D23" s="134" t="s">
        <v>61</v>
      </c>
      <c r="E23" s="135">
        <v>3.4804943908060437</v>
      </c>
      <c r="F23" s="135">
        <v>2.1733696769205668</v>
      </c>
      <c r="G23" s="135">
        <v>-0.19977184472713816</v>
      </c>
      <c r="H23" s="136">
        <v>1.5068965586124889</v>
      </c>
    </row>
    <row r="24" spans="2:8" x14ac:dyDescent="0.25">
      <c r="C24" s="90"/>
      <c r="D24" s="141"/>
      <c r="E24" s="135"/>
      <c r="F24" s="135"/>
      <c r="G24" s="135"/>
      <c r="H24" s="136"/>
    </row>
    <row r="25" spans="2:8" x14ac:dyDescent="0.25">
      <c r="D25" s="142" t="s">
        <v>62</v>
      </c>
      <c r="E25" s="143">
        <v>3.4097488622951033</v>
      </c>
      <c r="F25" s="143">
        <v>2.0824124118393961</v>
      </c>
      <c r="G25" s="143">
        <v>-0.12770384463306073</v>
      </c>
      <c r="H25" s="144">
        <v>1.4550402950887573</v>
      </c>
    </row>
    <row r="26" spans="2:8" x14ac:dyDescent="0.25">
      <c r="E26" s="91"/>
      <c r="F26" s="91"/>
      <c r="G26" s="91"/>
      <c r="H26" s="91"/>
    </row>
    <row r="28" spans="2:8" x14ac:dyDescent="0.25">
      <c r="D28" s="92"/>
      <c r="E28" s="93"/>
      <c r="F28" s="93"/>
      <c r="G28" s="93"/>
      <c r="H28" s="93"/>
    </row>
    <row r="29" spans="2:8" x14ac:dyDescent="0.25">
      <c r="D29" s="94"/>
      <c r="E29" s="93"/>
      <c r="F29" s="93"/>
      <c r="G29" s="93"/>
      <c r="H29" s="93"/>
    </row>
  </sheetData>
  <hyperlinks>
    <hyperlink ref="A1:B1" location="Turinys!A46" display="↖ atgal į turinį" xr:uid="{6C0CCFC0-1845-422A-B412-1859E5D9FB83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3364-13AB-413A-815A-27059C9307EA}">
  <sheetPr>
    <tabColor theme="5"/>
  </sheetPr>
  <dimension ref="A1:M31"/>
  <sheetViews>
    <sheetView showGridLines="0" showRowColHeaders="0" zoomScaleNormal="100" workbookViewId="0"/>
  </sheetViews>
  <sheetFormatPr defaultRowHeight="13.8" x14ac:dyDescent="0.25"/>
  <cols>
    <col min="1" max="1" width="8.796875" style="193"/>
    <col min="2" max="2" width="73.3984375" style="193" customWidth="1"/>
    <col min="3" max="3" width="8.796875" style="193"/>
    <col min="4" max="4" width="25.59765625" style="193" customWidth="1"/>
    <col min="5" max="12" width="7.69921875" style="193" customWidth="1"/>
    <col min="13" max="13" width="8.796875" style="194"/>
    <col min="14" max="254" width="8.796875" style="193"/>
    <col min="255" max="255" width="16.59765625" style="193" customWidth="1"/>
    <col min="256" max="510" width="8.796875" style="193"/>
    <col min="511" max="511" width="16.59765625" style="193" customWidth="1"/>
    <col min="512" max="766" width="8.796875" style="193"/>
    <col min="767" max="767" width="16.59765625" style="193" customWidth="1"/>
    <col min="768" max="1022" width="8.796875" style="193"/>
    <col min="1023" max="1023" width="16.59765625" style="193" customWidth="1"/>
    <col min="1024" max="1278" width="8.796875" style="193"/>
    <col min="1279" max="1279" width="16.59765625" style="193" customWidth="1"/>
    <col min="1280" max="1534" width="8.796875" style="193"/>
    <col min="1535" max="1535" width="16.59765625" style="193" customWidth="1"/>
    <col min="1536" max="1790" width="8.796875" style="193"/>
    <col min="1791" max="1791" width="16.59765625" style="193" customWidth="1"/>
    <col min="1792" max="2046" width="8.796875" style="193"/>
    <col min="2047" max="2047" width="16.59765625" style="193" customWidth="1"/>
    <col min="2048" max="2302" width="8.796875" style="193"/>
    <col min="2303" max="2303" width="16.59765625" style="193" customWidth="1"/>
    <col min="2304" max="2558" width="8.796875" style="193"/>
    <col min="2559" max="2559" width="16.59765625" style="193" customWidth="1"/>
    <col min="2560" max="2814" width="8.796875" style="193"/>
    <col min="2815" max="2815" width="16.59765625" style="193" customWidth="1"/>
    <col min="2816" max="3070" width="8.796875" style="193"/>
    <col min="3071" max="3071" width="16.59765625" style="193" customWidth="1"/>
    <col min="3072" max="3326" width="8.796875" style="193"/>
    <col min="3327" max="3327" width="16.59765625" style="193" customWidth="1"/>
    <col min="3328" max="3582" width="8.796875" style="193"/>
    <col min="3583" max="3583" width="16.59765625" style="193" customWidth="1"/>
    <col min="3584" max="3838" width="8.796875" style="193"/>
    <col min="3839" max="3839" width="16.59765625" style="193" customWidth="1"/>
    <col min="3840" max="4094" width="8.796875" style="193"/>
    <col min="4095" max="4095" width="16.59765625" style="193" customWidth="1"/>
    <col min="4096" max="4350" width="8.796875" style="193"/>
    <col min="4351" max="4351" width="16.59765625" style="193" customWidth="1"/>
    <col min="4352" max="4606" width="8.796875" style="193"/>
    <col min="4607" max="4607" width="16.59765625" style="193" customWidth="1"/>
    <col min="4608" max="4862" width="8.796875" style="193"/>
    <col min="4863" max="4863" width="16.59765625" style="193" customWidth="1"/>
    <col min="4864" max="5118" width="8.796875" style="193"/>
    <col min="5119" max="5119" width="16.59765625" style="193" customWidth="1"/>
    <col min="5120" max="5374" width="8.796875" style="193"/>
    <col min="5375" max="5375" width="16.59765625" style="193" customWidth="1"/>
    <col min="5376" max="5630" width="8.796875" style="193"/>
    <col min="5631" max="5631" width="16.59765625" style="193" customWidth="1"/>
    <col min="5632" max="5886" width="8.796875" style="193"/>
    <col min="5887" max="5887" width="16.59765625" style="193" customWidth="1"/>
    <col min="5888" max="6142" width="8.796875" style="193"/>
    <col min="6143" max="6143" width="16.59765625" style="193" customWidth="1"/>
    <col min="6144" max="6398" width="8.796875" style="193"/>
    <col min="6399" max="6399" width="16.59765625" style="193" customWidth="1"/>
    <col min="6400" max="6654" width="8.796875" style="193"/>
    <col min="6655" max="6655" width="16.59765625" style="193" customWidth="1"/>
    <col min="6656" max="6910" width="8.796875" style="193"/>
    <col min="6911" max="6911" width="16.59765625" style="193" customWidth="1"/>
    <col min="6912" max="7166" width="8.796875" style="193"/>
    <col min="7167" max="7167" width="16.59765625" style="193" customWidth="1"/>
    <col min="7168" max="7422" width="8.796875" style="193"/>
    <col min="7423" max="7423" width="16.59765625" style="193" customWidth="1"/>
    <col min="7424" max="7678" width="8.796875" style="193"/>
    <col min="7679" max="7679" width="16.59765625" style="193" customWidth="1"/>
    <col min="7680" max="7934" width="8.796875" style="193"/>
    <col min="7935" max="7935" width="16.59765625" style="193" customWidth="1"/>
    <col min="7936" max="8190" width="8.796875" style="193"/>
    <col min="8191" max="8191" width="16.59765625" style="193" customWidth="1"/>
    <col min="8192" max="8446" width="8.796875" style="193"/>
    <col min="8447" max="8447" width="16.59765625" style="193" customWidth="1"/>
    <col min="8448" max="8702" width="8.796875" style="193"/>
    <col min="8703" max="8703" width="16.59765625" style="193" customWidth="1"/>
    <col min="8704" max="8958" width="8.796875" style="193"/>
    <col min="8959" max="8959" width="16.59765625" style="193" customWidth="1"/>
    <col min="8960" max="9214" width="8.796875" style="193"/>
    <col min="9215" max="9215" width="16.59765625" style="193" customWidth="1"/>
    <col min="9216" max="9470" width="8.796875" style="193"/>
    <col min="9471" max="9471" width="16.59765625" style="193" customWidth="1"/>
    <col min="9472" max="9726" width="8.796875" style="193"/>
    <col min="9727" max="9727" width="16.59765625" style="193" customWidth="1"/>
    <col min="9728" max="9982" width="8.796875" style="193"/>
    <col min="9983" max="9983" width="16.59765625" style="193" customWidth="1"/>
    <col min="9984" max="10238" width="8.796875" style="193"/>
    <col min="10239" max="10239" width="16.59765625" style="193" customWidth="1"/>
    <col min="10240" max="10494" width="8.796875" style="193"/>
    <col min="10495" max="10495" width="16.59765625" style="193" customWidth="1"/>
    <col min="10496" max="10750" width="8.796875" style="193"/>
    <col min="10751" max="10751" width="16.59765625" style="193" customWidth="1"/>
    <col min="10752" max="11006" width="8.796875" style="193"/>
    <col min="11007" max="11007" width="16.59765625" style="193" customWidth="1"/>
    <col min="11008" max="11262" width="8.796875" style="193"/>
    <col min="11263" max="11263" width="16.59765625" style="193" customWidth="1"/>
    <col min="11264" max="11518" width="8.796875" style="193"/>
    <col min="11519" max="11519" width="16.59765625" style="193" customWidth="1"/>
    <col min="11520" max="11774" width="8.796875" style="193"/>
    <col min="11775" max="11775" width="16.59765625" style="193" customWidth="1"/>
    <col min="11776" max="12030" width="8.796875" style="193"/>
    <col min="12031" max="12031" width="16.59765625" style="193" customWidth="1"/>
    <col min="12032" max="12286" width="8.796875" style="193"/>
    <col min="12287" max="12287" width="16.59765625" style="193" customWidth="1"/>
    <col min="12288" max="12542" width="8.796875" style="193"/>
    <col min="12543" max="12543" width="16.59765625" style="193" customWidth="1"/>
    <col min="12544" max="12798" width="8.796875" style="193"/>
    <col min="12799" max="12799" width="16.59765625" style="193" customWidth="1"/>
    <col min="12800" max="13054" width="8.796875" style="193"/>
    <col min="13055" max="13055" width="16.59765625" style="193" customWidth="1"/>
    <col min="13056" max="13310" width="8.796875" style="193"/>
    <col min="13311" max="13311" width="16.59765625" style="193" customWidth="1"/>
    <col min="13312" max="13566" width="8.796875" style="193"/>
    <col min="13567" max="13567" width="16.59765625" style="193" customWidth="1"/>
    <col min="13568" max="13822" width="8.796875" style="193"/>
    <col min="13823" max="13823" width="16.59765625" style="193" customWidth="1"/>
    <col min="13824" max="14078" width="8.796875" style="193"/>
    <col min="14079" max="14079" width="16.59765625" style="193" customWidth="1"/>
    <col min="14080" max="14334" width="8.796875" style="193"/>
    <col min="14335" max="14335" width="16.59765625" style="193" customWidth="1"/>
    <col min="14336" max="14590" width="8.796875" style="193"/>
    <col min="14591" max="14591" width="16.59765625" style="193" customWidth="1"/>
    <col min="14592" max="14846" width="8.796875" style="193"/>
    <col min="14847" max="14847" width="16.59765625" style="193" customWidth="1"/>
    <col min="14848" max="15102" width="8.796875" style="193"/>
    <col min="15103" max="15103" width="16.59765625" style="193" customWidth="1"/>
    <col min="15104" max="15358" width="8.796875" style="193"/>
    <col min="15359" max="15359" width="16.59765625" style="193" customWidth="1"/>
    <col min="15360" max="15614" width="8.796875" style="193"/>
    <col min="15615" max="15615" width="16.59765625" style="193" customWidth="1"/>
    <col min="15616" max="15870" width="8.796875" style="193"/>
    <col min="15871" max="15871" width="16.59765625" style="193" customWidth="1"/>
    <col min="15872" max="16126" width="8.796875" style="193"/>
    <col min="16127" max="16127" width="16.59765625" style="193" customWidth="1"/>
    <col min="16128" max="16384" width="8.796875" style="193"/>
  </cols>
  <sheetData>
    <row r="1" spans="1:13" x14ac:dyDescent="0.25">
      <c r="A1" s="55" t="s">
        <v>1</v>
      </c>
      <c r="B1" s="54"/>
      <c r="D1" s="195"/>
      <c r="E1" s="195"/>
      <c r="F1" s="195"/>
      <c r="G1" s="195"/>
      <c r="H1" s="195"/>
      <c r="I1" s="195"/>
      <c r="J1" s="195"/>
      <c r="K1" s="195"/>
      <c r="L1" s="195"/>
      <c r="M1" s="196"/>
    </row>
    <row r="2" spans="1:13" ht="14.4" thickBot="1" x14ac:dyDescent="0.3">
      <c r="A2" s="78"/>
      <c r="B2" s="22"/>
      <c r="D2" s="198"/>
      <c r="E2" s="198"/>
      <c r="F2" s="198"/>
      <c r="G2" s="198"/>
      <c r="H2" s="198"/>
      <c r="I2" s="198"/>
      <c r="J2" s="198"/>
      <c r="K2" s="198"/>
      <c r="L2" s="198"/>
      <c r="M2" s="196"/>
    </row>
    <row r="3" spans="1:13" x14ac:dyDescent="0.25">
      <c r="A3" s="22"/>
      <c r="B3" s="79" t="s">
        <v>105</v>
      </c>
      <c r="D3" s="203"/>
      <c r="E3" s="204">
        <v>2019</v>
      </c>
      <c r="F3" s="262">
        <v>2020</v>
      </c>
      <c r="G3" s="262"/>
      <c r="H3" s="262"/>
      <c r="I3" s="262"/>
      <c r="J3" s="263">
        <v>2021</v>
      </c>
      <c r="K3" s="264"/>
      <c r="L3" s="265"/>
      <c r="M3" s="196"/>
    </row>
    <row r="4" spans="1:13" x14ac:dyDescent="0.25">
      <c r="D4" s="205"/>
      <c r="E4" s="206" t="s">
        <v>18</v>
      </c>
      <c r="F4" s="206" t="s">
        <v>15</v>
      </c>
      <c r="G4" s="206" t="s">
        <v>16</v>
      </c>
      <c r="H4" s="206" t="s">
        <v>17</v>
      </c>
      <c r="I4" s="206" t="s">
        <v>18</v>
      </c>
      <c r="J4" s="206" t="s">
        <v>15</v>
      </c>
      <c r="K4" s="206" t="s">
        <v>16</v>
      </c>
      <c r="L4" s="206" t="s">
        <v>17</v>
      </c>
      <c r="M4" s="197"/>
    </row>
    <row r="5" spans="1:13" x14ac:dyDescent="0.25">
      <c r="D5" s="208" t="s">
        <v>97</v>
      </c>
      <c r="E5" s="209">
        <v>100</v>
      </c>
      <c r="F5" s="209">
        <v>97.961135743744762</v>
      </c>
      <c r="G5" s="209">
        <v>87.902993134547472</v>
      </c>
      <c r="H5" s="209">
        <v>95.273217299536711</v>
      </c>
      <c r="I5" s="209">
        <v>96.194396749020825</v>
      </c>
      <c r="J5" s="209">
        <v>97.224913155893461</v>
      </c>
      <c r="K5" s="209">
        <v>99.063233208578154</v>
      </c>
      <c r="L5" s="210">
        <v>100.62276689788968</v>
      </c>
      <c r="M5" s="196"/>
    </row>
    <row r="6" spans="1:13" x14ac:dyDescent="0.25">
      <c r="D6" s="208" t="s">
        <v>101</v>
      </c>
      <c r="E6" s="209">
        <v>100</v>
      </c>
      <c r="F6" s="209">
        <v>94.280218244813341</v>
      </c>
      <c r="G6" s="209">
        <v>77.908348215475655</v>
      </c>
      <c r="H6" s="209">
        <v>88.469817784919499</v>
      </c>
      <c r="I6" s="209">
        <v>91.19832342671323</v>
      </c>
      <c r="J6" s="209">
        <v>90.114348730029491</v>
      </c>
      <c r="K6" s="209">
        <v>91.580150331849566</v>
      </c>
      <c r="L6" s="210">
        <v>93.422981581682976</v>
      </c>
      <c r="M6" s="196"/>
    </row>
    <row r="7" spans="1:13" x14ac:dyDescent="0.25">
      <c r="D7" s="208" t="s">
        <v>102</v>
      </c>
      <c r="E7" s="209">
        <v>100</v>
      </c>
      <c r="F7" s="209">
        <v>94.302877417745947</v>
      </c>
      <c r="G7" s="209">
        <v>81.00894078214057</v>
      </c>
      <c r="H7" s="209">
        <v>89.098814718534342</v>
      </c>
      <c r="I7" s="209">
        <v>92.129278719340263</v>
      </c>
      <c r="J7" s="209">
        <v>90.621918063811066</v>
      </c>
      <c r="K7" s="209">
        <v>94.074459086633098</v>
      </c>
      <c r="L7" s="210">
        <v>96.787524012047527</v>
      </c>
      <c r="M7" s="196"/>
    </row>
    <row r="8" spans="1:13" x14ac:dyDescent="0.25">
      <c r="D8" s="208" t="s">
        <v>103</v>
      </c>
      <c r="E8" s="209">
        <v>0</v>
      </c>
      <c r="F8" s="209">
        <v>6.7903891294720751</v>
      </c>
      <c r="G8" s="209">
        <v>17.554748548163673</v>
      </c>
      <c r="H8" s="209">
        <v>11.571671618818485</v>
      </c>
      <c r="I8" s="209">
        <v>9.4931666355867321</v>
      </c>
      <c r="J8" s="209">
        <v>14.274308198700936</v>
      </c>
      <c r="K8" s="209">
        <v>12.883800329748382</v>
      </c>
      <c r="L8" s="210">
        <v>11.956811103010736</v>
      </c>
      <c r="M8" s="196"/>
    </row>
    <row r="9" spans="1:13" x14ac:dyDescent="0.25">
      <c r="D9" s="208" t="s">
        <v>104</v>
      </c>
      <c r="E9" s="209">
        <v>0</v>
      </c>
      <c r="F9" s="209">
        <v>6.0804222482879737</v>
      </c>
      <c r="G9" s="209">
        <v>12.229573919389651</v>
      </c>
      <c r="H9" s="209">
        <v>9.5038249745798851</v>
      </c>
      <c r="I9" s="209">
        <v>7.7153105327795828</v>
      </c>
      <c r="J9" s="209">
        <v>11.494216442070709</v>
      </c>
      <c r="K9" s="209">
        <v>10.357004369763501</v>
      </c>
      <c r="L9" s="210">
        <v>8.3616822335676346</v>
      </c>
      <c r="M9" s="196"/>
    </row>
    <row r="10" spans="1:13" x14ac:dyDescent="0.25">
      <c r="D10" s="208" t="s">
        <v>98</v>
      </c>
      <c r="E10" s="209">
        <v>100</v>
      </c>
      <c r="F10" s="209">
        <v>101.07060737428542</v>
      </c>
      <c r="G10" s="209">
        <v>95.463096763639328</v>
      </c>
      <c r="H10" s="209">
        <v>98.12234733847734</v>
      </c>
      <c r="I10" s="209">
        <v>99.844589252119846</v>
      </c>
      <c r="J10" s="209">
        <v>101.92854740936643</v>
      </c>
      <c r="K10" s="209">
        <v>103.98614935790822</v>
      </c>
      <c r="L10" s="210">
        <v>103.95797547963757</v>
      </c>
      <c r="M10" s="196"/>
    </row>
    <row r="11" spans="1:13" x14ac:dyDescent="0.25">
      <c r="D11" s="208" t="s">
        <v>99</v>
      </c>
      <c r="E11" s="209">
        <v>100</v>
      </c>
      <c r="F11" s="209">
        <v>98.874700257128808</v>
      </c>
      <c r="G11" s="209">
        <v>91.637535030190961</v>
      </c>
      <c r="H11" s="209">
        <v>96.833559645219992</v>
      </c>
      <c r="I11" s="209">
        <v>98.204431860861519</v>
      </c>
      <c r="J11" s="209">
        <v>98.637795048103314</v>
      </c>
      <c r="K11" s="209">
        <v>101.10074249559413</v>
      </c>
      <c r="L11" s="210">
        <v>101.72911911709473</v>
      </c>
      <c r="M11" s="196"/>
    </row>
    <row r="12" spans="1:13" x14ac:dyDescent="0.25">
      <c r="D12" s="211" t="s">
        <v>100</v>
      </c>
      <c r="E12" s="212">
        <v>100</v>
      </c>
      <c r="F12" s="212">
        <v>98.82364458077042</v>
      </c>
      <c r="G12" s="212">
        <v>92.897815339935718</v>
      </c>
      <c r="H12" s="212">
        <v>96.327356381850521</v>
      </c>
      <c r="I12" s="212">
        <v>98.738803413225426</v>
      </c>
      <c r="J12" s="212">
        <v>102.11613450588177</v>
      </c>
      <c r="K12" s="212">
        <v>104.46395066159795</v>
      </c>
      <c r="L12" s="213">
        <v>105.14920624561516</v>
      </c>
      <c r="M12" s="196"/>
    </row>
    <row r="13" spans="1:13" x14ac:dyDescent="0.25">
      <c r="D13" s="200"/>
      <c r="E13" s="215">
        <v>100</v>
      </c>
      <c r="F13" s="215">
        <v>100</v>
      </c>
      <c r="G13" s="215">
        <v>100</v>
      </c>
      <c r="H13" s="215">
        <v>100</v>
      </c>
      <c r="I13" s="215">
        <v>100</v>
      </c>
      <c r="J13" s="215">
        <v>100</v>
      </c>
      <c r="K13" s="215">
        <v>100</v>
      </c>
      <c r="L13" s="215">
        <v>100</v>
      </c>
      <c r="M13" s="196"/>
    </row>
    <row r="14" spans="1:13" x14ac:dyDescent="0.25">
      <c r="D14" s="200"/>
      <c r="E14" s="200"/>
      <c r="F14" s="200"/>
      <c r="G14" s="200"/>
      <c r="H14" s="200"/>
      <c r="I14" s="200"/>
      <c r="J14" s="200"/>
      <c r="K14" s="200"/>
      <c r="L14" s="200"/>
      <c r="M14" s="196"/>
    </row>
    <row r="15" spans="1:13" x14ac:dyDescent="0.25">
      <c r="D15" s="200"/>
      <c r="E15" s="200"/>
      <c r="F15" s="200"/>
      <c r="G15" s="200"/>
      <c r="H15" s="200"/>
      <c r="I15" s="200"/>
      <c r="J15" s="200"/>
      <c r="K15" s="200"/>
      <c r="L15" s="200"/>
      <c r="M15" s="196"/>
    </row>
    <row r="16" spans="1:13" x14ac:dyDescent="0.25">
      <c r="D16" s="219"/>
      <c r="E16" s="220"/>
      <c r="F16" s="261"/>
      <c r="G16" s="261"/>
      <c r="H16" s="261"/>
      <c r="I16" s="261"/>
      <c r="J16" s="261"/>
      <c r="K16" s="261"/>
      <c r="L16" s="199"/>
      <c r="M16" s="196"/>
    </row>
    <row r="17" spans="2:13" x14ac:dyDescent="0.25">
      <c r="D17" s="200"/>
      <c r="E17" s="221"/>
      <c r="F17" s="221"/>
      <c r="G17" s="221"/>
      <c r="H17" s="221"/>
      <c r="I17" s="221"/>
      <c r="J17" s="221"/>
      <c r="K17" s="221"/>
      <c r="L17" s="200"/>
      <c r="M17" s="196"/>
    </row>
    <row r="18" spans="2:13" x14ac:dyDescent="0.25">
      <c r="D18" s="219"/>
      <c r="E18" s="201"/>
      <c r="F18" s="201"/>
      <c r="G18" s="201"/>
      <c r="H18" s="201"/>
      <c r="I18" s="201"/>
      <c r="J18" s="201"/>
      <c r="K18" s="201"/>
      <c r="L18" s="201"/>
      <c r="M18" s="196"/>
    </row>
    <row r="19" spans="2:13" x14ac:dyDescent="0.25">
      <c r="D19" s="219"/>
      <c r="E19" s="201"/>
      <c r="F19" s="201"/>
      <c r="G19" s="201"/>
      <c r="H19" s="201"/>
      <c r="I19" s="201"/>
      <c r="J19" s="201"/>
      <c r="K19" s="201"/>
      <c r="L19" s="201"/>
      <c r="M19" s="196"/>
    </row>
    <row r="20" spans="2:13" x14ac:dyDescent="0.25">
      <c r="D20" s="219"/>
      <c r="E20" s="201"/>
      <c r="F20" s="201"/>
      <c r="G20" s="201"/>
      <c r="H20" s="201"/>
      <c r="I20" s="201"/>
      <c r="J20" s="201"/>
      <c r="K20" s="201"/>
      <c r="L20" s="201"/>
      <c r="M20" s="196"/>
    </row>
    <row r="21" spans="2:13" x14ac:dyDescent="0.25">
      <c r="D21" s="219"/>
      <c r="E21" s="201"/>
      <c r="F21" s="201"/>
      <c r="G21" s="201"/>
      <c r="H21" s="201"/>
      <c r="I21" s="201"/>
      <c r="J21" s="201"/>
      <c r="K21" s="201"/>
      <c r="L21" s="201"/>
      <c r="M21" s="196"/>
    </row>
    <row r="22" spans="2:13" x14ac:dyDescent="0.25">
      <c r="D22" s="219"/>
      <c r="E22" s="201"/>
      <c r="F22" s="201"/>
      <c r="G22" s="201"/>
      <c r="H22" s="201"/>
      <c r="I22" s="201"/>
      <c r="J22" s="201"/>
      <c r="K22" s="201"/>
      <c r="L22" s="201"/>
      <c r="M22" s="196"/>
    </row>
    <row r="23" spans="2:13" x14ac:dyDescent="0.25">
      <c r="D23" s="219"/>
      <c r="E23" s="201"/>
      <c r="F23" s="201"/>
      <c r="G23" s="201"/>
      <c r="H23" s="201"/>
      <c r="I23" s="201"/>
      <c r="J23" s="201"/>
      <c r="K23" s="201"/>
      <c r="L23" s="201"/>
      <c r="M23" s="196"/>
    </row>
    <row r="24" spans="2:13" x14ac:dyDescent="0.25">
      <c r="D24" s="219"/>
      <c r="E24" s="201"/>
      <c r="F24" s="201"/>
      <c r="G24" s="201"/>
      <c r="H24" s="201"/>
      <c r="I24" s="201"/>
      <c r="J24" s="201"/>
      <c r="K24" s="201"/>
      <c r="L24" s="201"/>
      <c r="M24" s="196"/>
    </row>
    <row r="25" spans="2:13" x14ac:dyDescent="0.25">
      <c r="D25" s="219"/>
      <c r="E25" s="201"/>
      <c r="F25" s="201"/>
      <c r="G25" s="201"/>
      <c r="H25" s="201"/>
      <c r="I25" s="201"/>
      <c r="J25" s="201"/>
      <c r="K25" s="201"/>
      <c r="L25" s="201"/>
      <c r="M25" s="196"/>
    </row>
    <row r="26" spans="2:13" x14ac:dyDescent="0.25">
      <c r="D26" s="200"/>
      <c r="E26" s="202"/>
      <c r="F26" s="202"/>
      <c r="G26" s="202"/>
      <c r="H26" s="202"/>
      <c r="I26" s="202"/>
      <c r="J26" s="202"/>
      <c r="K26" s="202"/>
      <c r="L26" s="202"/>
      <c r="M26" s="196"/>
    </row>
    <row r="27" spans="2:13" x14ac:dyDescent="0.25">
      <c r="B27" s="217" t="s">
        <v>123</v>
      </c>
      <c r="D27" s="198"/>
      <c r="E27" s="198"/>
      <c r="F27" s="198"/>
      <c r="G27" s="198"/>
      <c r="H27" s="198"/>
      <c r="I27" s="198"/>
      <c r="J27" s="198"/>
      <c r="K27" s="198"/>
      <c r="L27" s="198"/>
      <c r="M27" s="196"/>
    </row>
    <row r="28" spans="2:13" x14ac:dyDescent="0.25">
      <c r="D28" s="198"/>
      <c r="E28" s="198"/>
      <c r="F28" s="198"/>
      <c r="G28" s="198"/>
      <c r="H28" s="198"/>
      <c r="I28" s="198"/>
      <c r="J28" s="198"/>
      <c r="K28" s="198"/>
      <c r="L28" s="195"/>
      <c r="M28" s="196"/>
    </row>
    <row r="29" spans="2:13" ht="14.4" thickBot="1" x14ac:dyDescent="0.3">
      <c r="B29" s="242" t="s">
        <v>48</v>
      </c>
      <c r="D29" s="198"/>
      <c r="E29" s="198"/>
      <c r="F29" s="198"/>
      <c r="G29" s="198"/>
      <c r="H29" s="198"/>
      <c r="I29" s="198"/>
      <c r="J29" s="198"/>
      <c r="K29" s="198"/>
      <c r="L29" s="195"/>
      <c r="M29" s="196"/>
    </row>
    <row r="30" spans="2:13" ht="31.8" customHeight="1" x14ac:dyDescent="0.25">
      <c r="B30" s="293" t="s">
        <v>124</v>
      </c>
      <c r="D30" s="195"/>
      <c r="E30" s="195"/>
      <c r="F30" s="195"/>
      <c r="G30" s="195"/>
      <c r="H30" s="195"/>
      <c r="I30" s="195"/>
      <c r="J30" s="195"/>
      <c r="K30" s="195"/>
      <c r="L30" s="195"/>
      <c r="M30" s="196"/>
    </row>
    <row r="31" spans="2:13" x14ac:dyDescent="0.25">
      <c r="D31" s="195"/>
      <c r="E31" s="195"/>
      <c r="F31" s="195"/>
      <c r="G31" s="195"/>
      <c r="H31" s="195"/>
      <c r="I31" s="195"/>
      <c r="J31" s="195"/>
      <c r="K31" s="195"/>
      <c r="L31" s="195"/>
      <c r="M31" s="196"/>
    </row>
  </sheetData>
  <mergeCells count="4">
    <mergeCell ref="F16:I16"/>
    <mergeCell ref="J16:K16"/>
    <mergeCell ref="F3:I3"/>
    <mergeCell ref="J3:L3"/>
  </mergeCells>
  <hyperlinks>
    <hyperlink ref="A1" location="Turinys!A47" display="↖ atgal į turinį" xr:uid="{AACDD841-ACDA-4664-BEAB-C240A0137353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4992-62C2-450F-B6B8-1E4B8E217B35}">
  <sheetPr>
    <tabColor theme="5"/>
  </sheetPr>
  <dimension ref="A1:L31"/>
  <sheetViews>
    <sheetView showGridLines="0" showRowColHeaders="0" zoomScaleNormal="100" workbookViewId="0"/>
  </sheetViews>
  <sheetFormatPr defaultRowHeight="13.8" x14ac:dyDescent="0.25"/>
  <cols>
    <col min="1" max="1" width="8.796875" style="193"/>
    <col min="2" max="2" width="74.3984375" style="193" customWidth="1"/>
    <col min="3" max="3" width="8.796875" style="193"/>
    <col min="4" max="4" width="25.59765625" style="193" customWidth="1"/>
    <col min="5" max="11" width="7.69921875" style="193" customWidth="1"/>
    <col min="12" max="12" width="8.796875" style="194"/>
    <col min="13" max="253" width="8.796875" style="193"/>
    <col min="254" max="254" width="16.59765625" style="193" customWidth="1"/>
    <col min="255" max="509" width="8.796875" style="193"/>
    <col min="510" max="510" width="16.59765625" style="193" customWidth="1"/>
    <col min="511" max="765" width="8.796875" style="193"/>
    <col min="766" max="766" width="16.59765625" style="193" customWidth="1"/>
    <col min="767" max="1021" width="8.796875" style="193"/>
    <col min="1022" max="1022" width="16.59765625" style="193" customWidth="1"/>
    <col min="1023" max="1277" width="8.796875" style="193"/>
    <col min="1278" max="1278" width="16.59765625" style="193" customWidth="1"/>
    <col min="1279" max="1533" width="8.796875" style="193"/>
    <col min="1534" max="1534" width="16.59765625" style="193" customWidth="1"/>
    <col min="1535" max="1789" width="8.796875" style="193"/>
    <col min="1790" max="1790" width="16.59765625" style="193" customWidth="1"/>
    <col min="1791" max="2045" width="8.796875" style="193"/>
    <col min="2046" max="2046" width="16.59765625" style="193" customWidth="1"/>
    <col min="2047" max="2301" width="8.796875" style="193"/>
    <col min="2302" max="2302" width="16.59765625" style="193" customWidth="1"/>
    <col min="2303" max="2557" width="8.796875" style="193"/>
    <col min="2558" max="2558" width="16.59765625" style="193" customWidth="1"/>
    <col min="2559" max="2813" width="8.796875" style="193"/>
    <col min="2814" max="2814" width="16.59765625" style="193" customWidth="1"/>
    <col min="2815" max="3069" width="8.796875" style="193"/>
    <col min="3070" max="3070" width="16.59765625" style="193" customWidth="1"/>
    <col min="3071" max="3325" width="8.796875" style="193"/>
    <col min="3326" max="3326" width="16.59765625" style="193" customWidth="1"/>
    <col min="3327" max="3581" width="8.796875" style="193"/>
    <col min="3582" max="3582" width="16.59765625" style="193" customWidth="1"/>
    <col min="3583" max="3837" width="8.796875" style="193"/>
    <col min="3838" max="3838" width="16.59765625" style="193" customWidth="1"/>
    <col min="3839" max="4093" width="8.796875" style="193"/>
    <col min="4094" max="4094" width="16.59765625" style="193" customWidth="1"/>
    <col min="4095" max="4349" width="8.796875" style="193"/>
    <col min="4350" max="4350" width="16.59765625" style="193" customWidth="1"/>
    <col min="4351" max="4605" width="8.796875" style="193"/>
    <col min="4606" max="4606" width="16.59765625" style="193" customWidth="1"/>
    <col min="4607" max="4861" width="8.796875" style="193"/>
    <col min="4862" max="4862" width="16.59765625" style="193" customWidth="1"/>
    <col min="4863" max="5117" width="8.796875" style="193"/>
    <col min="5118" max="5118" width="16.59765625" style="193" customWidth="1"/>
    <col min="5119" max="5373" width="8.796875" style="193"/>
    <col min="5374" max="5374" width="16.59765625" style="193" customWidth="1"/>
    <col min="5375" max="5629" width="8.796875" style="193"/>
    <col min="5630" max="5630" width="16.59765625" style="193" customWidth="1"/>
    <col min="5631" max="5885" width="8.796875" style="193"/>
    <col min="5886" max="5886" width="16.59765625" style="193" customWidth="1"/>
    <col min="5887" max="6141" width="8.796875" style="193"/>
    <col min="6142" max="6142" width="16.59765625" style="193" customWidth="1"/>
    <col min="6143" max="6397" width="8.796875" style="193"/>
    <col min="6398" max="6398" width="16.59765625" style="193" customWidth="1"/>
    <col min="6399" max="6653" width="8.796875" style="193"/>
    <col min="6654" max="6654" width="16.59765625" style="193" customWidth="1"/>
    <col min="6655" max="6909" width="8.796875" style="193"/>
    <col min="6910" max="6910" width="16.59765625" style="193" customWidth="1"/>
    <col min="6911" max="7165" width="8.796875" style="193"/>
    <col min="7166" max="7166" width="16.59765625" style="193" customWidth="1"/>
    <col min="7167" max="7421" width="8.796875" style="193"/>
    <col min="7422" max="7422" width="16.59765625" style="193" customWidth="1"/>
    <col min="7423" max="7677" width="8.796875" style="193"/>
    <col min="7678" max="7678" width="16.59765625" style="193" customWidth="1"/>
    <col min="7679" max="7933" width="8.796875" style="193"/>
    <col min="7934" max="7934" width="16.59765625" style="193" customWidth="1"/>
    <col min="7935" max="8189" width="8.796875" style="193"/>
    <col min="8190" max="8190" width="16.59765625" style="193" customWidth="1"/>
    <col min="8191" max="8445" width="8.796875" style="193"/>
    <col min="8446" max="8446" width="16.59765625" style="193" customWidth="1"/>
    <col min="8447" max="8701" width="8.796875" style="193"/>
    <col min="8702" max="8702" width="16.59765625" style="193" customWidth="1"/>
    <col min="8703" max="8957" width="8.796875" style="193"/>
    <col min="8958" max="8958" width="16.59765625" style="193" customWidth="1"/>
    <col min="8959" max="9213" width="8.796875" style="193"/>
    <col min="9214" max="9214" width="16.59765625" style="193" customWidth="1"/>
    <col min="9215" max="9469" width="8.796875" style="193"/>
    <col min="9470" max="9470" width="16.59765625" style="193" customWidth="1"/>
    <col min="9471" max="9725" width="8.796875" style="193"/>
    <col min="9726" max="9726" width="16.59765625" style="193" customWidth="1"/>
    <col min="9727" max="9981" width="8.796875" style="193"/>
    <col min="9982" max="9982" width="16.59765625" style="193" customWidth="1"/>
    <col min="9983" max="10237" width="8.796875" style="193"/>
    <col min="10238" max="10238" width="16.59765625" style="193" customWidth="1"/>
    <col min="10239" max="10493" width="8.796875" style="193"/>
    <col min="10494" max="10494" width="16.59765625" style="193" customWidth="1"/>
    <col min="10495" max="10749" width="8.796875" style="193"/>
    <col min="10750" max="10750" width="16.59765625" style="193" customWidth="1"/>
    <col min="10751" max="11005" width="8.796875" style="193"/>
    <col min="11006" max="11006" width="16.59765625" style="193" customWidth="1"/>
    <col min="11007" max="11261" width="8.796875" style="193"/>
    <col min="11262" max="11262" width="16.59765625" style="193" customWidth="1"/>
    <col min="11263" max="11517" width="8.796875" style="193"/>
    <col min="11518" max="11518" width="16.59765625" style="193" customWidth="1"/>
    <col min="11519" max="11773" width="8.796875" style="193"/>
    <col min="11774" max="11774" width="16.59765625" style="193" customWidth="1"/>
    <col min="11775" max="12029" width="8.796875" style="193"/>
    <col min="12030" max="12030" width="16.59765625" style="193" customWidth="1"/>
    <col min="12031" max="12285" width="8.796875" style="193"/>
    <col min="12286" max="12286" width="16.59765625" style="193" customWidth="1"/>
    <col min="12287" max="12541" width="8.796875" style="193"/>
    <col min="12542" max="12542" width="16.59765625" style="193" customWidth="1"/>
    <col min="12543" max="12797" width="8.796875" style="193"/>
    <col min="12798" max="12798" width="16.59765625" style="193" customWidth="1"/>
    <col min="12799" max="13053" width="8.796875" style="193"/>
    <col min="13054" max="13054" width="16.59765625" style="193" customWidth="1"/>
    <col min="13055" max="13309" width="8.796875" style="193"/>
    <col min="13310" max="13310" width="16.59765625" style="193" customWidth="1"/>
    <col min="13311" max="13565" width="8.796875" style="193"/>
    <col min="13566" max="13566" width="16.59765625" style="193" customWidth="1"/>
    <col min="13567" max="13821" width="8.796875" style="193"/>
    <col min="13822" max="13822" width="16.59765625" style="193" customWidth="1"/>
    <col min="13823" max="14077" width="8.796875" style="193"/>
    <col min="14078" max="14078" width="16.59765625" style="193" customWidth="1"/>
    <col min="14079" max="14333" width="8.796875" style="193"/>
    <col min="14334" max="14334" width="16.59765625" style="193" customWidth="1"/>
    <col min="14335" max="14589" width="8.796875" style="193"/>
    <col min="14590" max="14590" width="16.59765625" style="193" customWidth="1"/>
    <col min="14591" max="14845" width="8.796875" style="193"/>
    <col min="14846" max="14846" width="16.59765625" style="193" customWidth="1"/>
    <col min="14847" max="15101" width="8.796875" style="193"/>
    <col min="15102" max="15102" width="16.59765625" style="193" customWidth="1"/>
    <col min="15103" max="15357" width="8.796875" style="193"/>
    <col min="15358" max="15358" width="16.59765625" style="193" customWidth="1"/>
    <col min="15359" max="15613" width="8.796875" style="193"/>
    <col min="15614" max="15614" width="16.59765625" style="193" customWidth="1"/>
    <col min="15615" max="15869" width="8.796875" style="193"/>
    <col min="15870" max="15870" width="16.59765625" style="193" customWidth="1"/>
    <col min="15871" max="16125" width="8.796875" style="193"/>
    <col min="16126" max="16126" width="16.59765625" style="193" customWidth="1"/>
    <col min="16127" max="16384" width="8.796875" style="193"/>
  </cols>
  <sheetData>
    <row r="1" spans="1:12" x14ac:dyDescent="0.25">
      <c r="A1" s="55" t="s">
        <v>1</v>
      </c>
      <c r="B1" s="54"/>
      <c r="D1" s="195"/>
      <c r="E1" s="195"/>
      <c r="F1" s="195"/>
      <c r="G1" s="195"/>
      <c r="H1" s="195"/>
      <c r="I1" s="195"/>
      <c r="J1" s="195"/>
      <c r="K1" s="195"/>
      <c r="L1" s="196"/>
    </row>
    <row r="2" spans="1:12" ht="14.4" thickBot="1" x14ac:dyDescent="0.3">
      <c r="A2" s="78"/>
      <c r="B2" s="22"/>
      <c r="D2" s="198"/>
      <c r="E2" s="198"/>
      <c r="F2" s="198"/>
      <c r="G2" s="198"/>
      <c r="H2" s="198"/>
      <c r="I2" s="198"/>
      <c r="J2" s="198"/>
      <c r="K2" s="198"/>
      <c r="L2" s="196"/>
    </row>
    <row r="3" spans="1:12" x14ac:dyDescent="0.25">
      <c r="A3" s="22"/>
      <c r="B3" s="79" t="s">
        <v>106</v>
      </c>
      <c r="D3" s="214"/>
      <c r="E3" s="218">
        <v>2019</v>
      </c>
      <c r="F3" s="262">
        <v>2020</v>
      </c>
      <c r="G3" s="262"/>
      <c r="H3" s="262"/>
      <c r="I3" s="262"/>
      <c r="J3" s="262">
        <v>2021</v>
      </c>
      <c r="K3" s="266"/>
      <c r="L3" s="196"/>
    </row>
    <row r="4" spans="1:12" x14ac:dyDescent="0.25">
      <c r="D4" s="205"/>
      <c r="E4" s="206" t="s">
        <v>18</v>
      </c>
      <c r="F4" s="206" t="s">
        <v>15</v>
      </c>
      <c r="G4" s="206" t="s">
        <v>16</v>
      </c>
      <c r="H4" s="206" t="s">
        <v>17</v>
      </c>
      <c r="I4" s="206" t="s">
        <v>18</v>
      </c>
      <c r="J4" s="206" t="s">
        <v>15</v>
      </c>
      <c r="K4" s="207" t="s">
        <v>16</v>
      </c>
      <c r="L4" s="197"/>
    </row>
    <row r="5" spans="1:12" x14ac:dyDescent="0.25">
      <c r="D5" s="208" t="s">
        <v>97</v>
      </c>
      <c r="E5" s="209">
        <v>5.7425091272740483</v>
      </c>
      <c r="F5" s="209">
        <v>-1.2545806447736785</v>
      </c>
      <c r="G5" s="209">
        <v>-8.5453335241459705</v>
      </c>
      <c r="H5" s="209">
        <v>-1.7520748186172617</v>
      </c>
      <c r="I5" s="209">
        <v>-1.0876866948388524</v>
      </c>
      <c r="J5" s="209">
        <v>4.8540483540474515</v>
      </c>
      <c r="K5" s="210">
        <v>15.619965971428492</v>
      </c>
      <c r="L5" s="196"/>
    </row>
    <row r="6" spans="1:12" x14ac:dyDescent="0.25">
      <c r="D6" s="208" t="s">
        <v>101</v>
      </c>
      <c r="E6" s="209">
        <v>-2.4603400778949402</v>
      </c>
      <c r="F6" s="209">
        <v>-20.871512930156776</v>
      </c>
      <c r="G6" s="209">
        <v>-23.197527395335772</v>
      </c>
      <c r="H6" s="209">
        <v>-19.391033325341645</v>
      </c>
      <c r="I6" s="209">
        <v>-6.1953857380760873</v>
      </c>
      <c r="J6" s="209">
        <v>-7.0473483625088873</v>
      </c>
      <c r="K6" s="210">
        <v>4.9865299145299247</v>
      </c>
      <c r="L6" s="196"/>
    </row>
    <row r="7" spans="1:12" x14ac:dyDescent="0.25">
      <c r="D7" s="208" t="s">
        <v>102</v>
      </c>
      <c r="E7" s="209">
        <v>-1.2282644651871788</v>
      </c>
      <c r="F7" s="209">
        <v>-7.1169005741365314</v>
      </c>
      <c r="G7" s="209">
        <v>-21.98305430409555</v>
      </c>
      <c r="H7" s="209">
        <v>-12.580288324293454</v>
      </c>
      <c r="I7" s="209">
        <v>-5.4221061792863345</v>
      </c>
      <c r="J7" s="209">
        <v>-3.8272998510839984</v>
      </c>
      <c r="K7" s="210">
        <v>7.8459815444737568</v>
      </c>
      <c r="L7" s="196"/>
    </row>
    <row r="8" spans="1:12" x14ac:dyDescent="0.25">
      <c r="D8" s="208" t="s">
        <v>103</v>
      </c>
      <c r="E8" s="209">
        <v>18.142049315722797</v>
      </c>
      <c r="F8" s="209">
        <v>26.982435781167712</v>
      </c>
      <c r="G8" s="209">
        <v>23.368627099799934</v>
      </c>
      <c r="H8" s="209">
        <v>27.785982232876741</v>
      </c>
      <c r="I8" s="209">
        <v>13.843690203616744</v>
      </c>
      <c r="J8" s="209">
        <v>26.874934569405418</v>
      </c>
      <c r="K8" s="210">
        <v>22.276219774502025</v>
      </c>
      <c r="L8" s="196"/>
    </row>
    <row r="9" spans="1:12" x14ac:dyDescent="0.25">
      <c r="D9" s="208" t="s">
        <v>104</v>
      </c>
      <c r="E9" s="209">
        <v>15.255076778990562</v>
      </c>
      <c r="F9" s="209">
        <v>12.010752677364367</v>
      </c>
      <c r="G9" s="209">
        <v>21.528882456427546</v>
      </c>
      <c r="H9" s="209">
        <v>18.468286517812693</v>
      </c>
      <c r="I9" s="209">
        <v>9.5277261533680111</v>
      </c>
      <c r="J9" s="209">
        <v>20.049227903291413</v>
      </c>
      <c r="K9" s="210">
        <v>16.111057793000349</v>
      </c>
      <c r="L9" s="196"/>
    </row>
    <row r="10" spans="1:12" x14ac:dyDescent="0.25">
      <c r="D10" s="208" t="s">
        <v>98</v>
      </c>
      <c r="E10" s="209">
        <v>14.026812313803383</v>
      </c>
      <c r="F10" s="209">
        <v>4.3434953214609218</v>
      </c>
      <c r="G10" s="209">
        <v>0.17109970446416156</v>
      </c>
      <c r="H10" s="209">
        <v>5.8879981935192394</v>
      </c>
      <c r="I10" s="209">
        <v>3.8174032948690151</v>
      </c>
      <c r="J10" s="209">
        <v>13.957592062252289</v>
      </c>
      <c r="K10" s="210">
        <v>23.957039337474107</v>
      </c>
      <c r="L10" s="196"/>
    </row>
    <row r="11" spans="1:12" x14ac:dyDescent="0.25">
      <c r="D11" s="208" t="s">
        <v>99</v>
      </c>
      <c r="E11" s="209">
        <v>9.1905236259690817</v>
      </c>
      <c r="F11" s="209">
        <v>-1.6688949333825032</v>
      </c>
      <c r="G11" s="209">
        <v>-3.8525041276829985</v>
      </c>
      <c r="H11" s="209">
        <v>3.6081625935982853</v>
      </c>
      <c r="I11" s="209">
        <v>-2.4949426837491795</v>
      </c>
      <c r="J11" s="209">
        <v>1.7722349852313579</v>
      </c>
      <c r="K11" s="210">
        <v>15.741270749856916</v>
      </c>
      <c r="L11" s="196"/>
    </row>
    <row r="12" spans="1:12" x14ac:dyDescent="0.25">
      <c r="D12" s="211" t="s">
        <v>100</v>
      </c>
      <c r="E12" s="212">
        <v>12.424121582701964</v>
      </c>
      <c r="F12" s="212">
        <v>-4.8579861615135167</v>
      </c>
      <c r="G12" s="212">
        <v>-3.4895699201648256</v>
      </c>
      <c r="H12" s="212">
        <v>2.3999663752521716</v>
      </c>
      <c r="I12" s="212">
        <v>-0.72518030977811732</v>
      </c>
      <c r="J12" s="212">
        <v>9.9628744342165518</v>
      </c>
      <c r="K12" s="213">
        <v>13.493440071158558</v>
      </c>
      <c r="L12" s="196"/>
    </row>
    <row r="13" spans="1:12" x14ac:dyDescent="0.25">
      <c r="D13" s="200"/>
      <c r="E13" s="215">
        <v>0</v>
      </c>
      <c r="F13" s="215">
        <v>0</v>
      </c>
      <c r="G13" s="215">
        <v>0</v>
      </c>
      <c r="H13" s="215">
        <v>0</v>
      </c>
      <c r="I13" s="215">
        <v>0</v>
      </c>
      <c r="J13" s="215">
        <v>0</v>
      </c>
      <c r="K13" s="215">
        <v>0</v>
      </c>
      <c r="L13" s="196"/>
    </row>
    <row r="14" spans="1:12" x14ac:dyDescent="0.25">
      <c r="D14" s="200"/>
      <c r="E14" s="200"/>
      <c r="F14" s="200"/>
      <c r="G14" s="200"/>
      <c r="H14" s="200"/>
      <c r="I14" s="200"/>
      <c r="J14" s="200"/>
      <c r="K14" s="200"/>
      <c r="L14" s="196"/>
    </row>
    <row r="15" spans="1:12" x14ac:dyDescent="0.25">
      <c r="D15" s="200"/>
      <c r="E15" s="200"/>
      <c r="F15" s="200"/>
      <c r="G15" s="200"/>
      <c r="H15" s="200"/>
      <c r="I15" s="200"/>
      <c r="J15" s="200"/>
      <c r="K15" s="200"/>
      <c r="L15" s="196"/>
    </row>
    <row r="16" spans="1:12" x14ac:dyDescent="0.25">
      <c r="L16" s="196"/>
    </row>
    <row r="17" spans="2:12" x14ac:dyDescent="0.25">
      <c r="L17" s="196"/>
    </row>
    <row r="18" spans="2:12" x14ac:dyDescent="0.25">
      <c r="L18" s="196"/>
    </row>
    <row r="19" spans="2:12" x14ac:dyDescent="0.25">
      <c r="L19" s="196"/>
    </row>
    <row r="20" spans="2:12" x14ac:dyDescent="0.25">
      <c r="L20" s="196"/>
    </row>
    <row r="21" spans="2:12" x14ac:dyDescent="0.25">
      <c r="L21" s="196"/>
    </row>
    <row r="22" spans="2:12" x14ac:dyDescent="0.25">
      <c r="L22" s="196"/>
    </row>
    <row r="23" spans="2:12" x14ac:dyDescent="0.25">
      <c r="L23" s="196"/>
    </row>
    <row r="24" spans="2:12" x14ac:dyDescent="0.25">
      <c r="L24" s="196"/>
    </row>
    <row r="25" spans="2:12" x14ac:dyDescent="0.25">
      <c r="L25" s="196"/>
    </row>
    <row r="26" spans="2:12" x14ac:dyDescent="0.25">
      <c r="D26" s="200"/>
      <c r="E26" s="202"/>
      <c r="F26" s="202"/>
      <c r="G26" s="202"/>
      <c r="H26" s="202"/>
      <c r="I26" s="202"/>
      <c r="J26" s="202"/>
      <c r="K26" s="202"/>
      <c r="L26" s="196"/>
    </row>
    <row r="27" spans="2:12" x14ac:dyDescent="0.25">
      <c r="D27" s="198"/>
      <c r="E27" s="198"/>
      <c r="F27" s="198"/>
      <c r="G27" s="198"/>
      <c r="H27" s="198"/>
      <c r="I27" s="198"/>
      <c r="J27" s="198"/>
      <c r="K27" s="198"/>
      <c r="L27" s="196"/>
    </row>
    <row r="28" spans="2:12" x14ac:dyDescent="0.25">
      <c r="D28" s="195"/>
      <c r="E28" s="195"/>
      <c r="F28" s="195"/>
      <c r="G28" s="195"/>
      <c r="H28" s="195"/>
      <c r="I28" s="195"/>
      <c r="J28" s="195"/>
      <c r="K28" s="195"/>
      <c r="L28" s="196"/>
    </row>
    <row r="29" spans="2:12" ht="14.4" thickBot="1" x14ac:dyDescent="0.3">
      <c r="B29" s="216" t="s">
        <v>48</v>
      </c>
      <c r="D29" s="195"/>
      <c r="E29" s="195"/>
      <c r="F29" s="195"/>
      <c r="G29" s="195"/>
      <c r="H29" s="195"/>
      <c r="I29" s="195"/>
      <c r="J29" s="195"/>
      <c r="K29" s="195"/>
      <c r="L29" s="196"/>
    </row>
    <row r="30" spans="2:12" x14ac:dyDescent="0.25">
      <c r="D30" s="195"/>
      <c r="E30" s="195"/>
      <c r="F30" s="195"/>
      <c r="G30" s="195"/>
      <c r="H30" s="195"/>
      <c r="I30" s="195"/>
      <c r="J30" s="195"/>
      <c r="K30" s="195"/>
      <c r="L30" s="196"/>
    </row>
    <row r="31" spans="2:12" x14ac:dyDescent="0.25">
      <c r="D31" s="195"/>
      <c r="E31" s="195"/>
      <c r="F31" s="195"/>
      <c r="G31" s="195"/>
      <c r="H31" s="195"/>
      <c r="I31" s="195"/>
      <c r="J31" s="195"/>
      <c r="K31" s="195"/>
      <c r="L31" s="196"/>
    </row>
  </sheetData>
  <mergeCells count="2">
    <mergeCell ref="F3:I3"/>
    <mergeCell ref="J3:K3"/>
  </mergeCells>
  <hyperlinks>
    <hyperlink ref="A1" location="Turinys!A47" display="↖ atgal į turinį" xr:uid="{2A864330-13C9-45C2-846A-CD05D3AC5C04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AB4-130A-42CE-B5BE-0842FF61F86D}">
  <sheetPr>
    <tabColor theme="9"/>
  </sheetPr>
  <dimension ref="A1:F61"/>
  <sheetViews>
    <sheetView showGridLines="0" showRowColHeaders="0" zoomScaleNormal="100" workbookViewId="0"/>
  </sheetViews>
  <sheetFormatPr defaultColWidth="9" defaultRowHeight="13.8" x14ac:dyDescent="0.25"/>
  <cols>
    <col min="1" max="1" width="9" style="19"/>
    <col min="2" max="2" width="65.69921875" style="19" customWidth="1"/>
    <col min="3" max="4" width="9" style="19"/>
    <col min="5" max="5" width="9" style="19" customWidth="1"/>
    <col min="6" max="6" width="9" style="17"/>
    <col min="7" max="16384" width="9" style="19"/>
  </cols>
  <sheetData>
    <row r="1" spans="1:6" x14ac:dyDescent="0.25">
      <c r="A1" s="53" t="s">
        <v>1</v>
      </c>
      <c r="B1" s="53"/>
      <c r="C1" s="22"/>
      <c r="D1" s="22"/>
      <c r="E1" s="22"/>
    </row>
    <row r="3" spans="1:6" ht="30" customHeight="1" x14ac:dyDescent="0.25">
      <c r="A3" s="22"/>
      <c r="B3" s="236" t="s">
        <v>112</v>
      </c>
      <c r="C3" s="20"/>
      <c r="D3" s="267">
        <v>2017</v>
      </c>
      <c r="E3" s="59" t="s">
        <v>2</v>
      </c>
      <c r="F3" s="60">
        <v>10.335156988989901</v>
      </c>
    </row>
    <row r="4" spans="1:6" x14ac:dyDescent="0.25">
      <c r="A4" s="22"/>
      <c r="B4" s="22"/>
      <c r="C4" s="22"/>
      <c r="D4" s="268"/>
      <c r="E4" s="61" t="s">
        <v>3</v>
      </c>
      <c r="F4" s="62">
        <v>1.5325898129950444</v>
      </c>
    </row>
    <row r="5" spans="1:6" x14ac:dyDescent="0.25">
      <c r="A5" s="22"/>
      <c r="B5" s="22"/>
      <c r="C5" s="22"/>
      <c r="D5" s="268"/>
      <c r="E5" s="61" t="s">
        <v>4</v>
      </c>
      <c r="F5" s="62">
        <v>8.4214631668692252</v>
      </c>
    </row>
    <row r="6" spans="1:6" x14ac:dyDescent="0.25">
      <c r="A6" s="22"/>
      <c r="B6" s="22"/>
      <c r="C6" s="22"/>
      <c r="D6" s="268"/>
      <c r="E6" s="61" t="s">
        <v>5</v>
      </c>
      <c r="F6" s="62">
        <v>-1.478880372758884</v>
      </c>
    </row>
    <row r="7" spans="1:6" x14ac:dyDescent="0.25">
      <c r="A7" s="22"/>
      <c r="B7" s="22"/>
      <c r="C7" s="22"/>
      <c r="D7" s="268"/>
      <c r="E7" s="61" t="s">
        <v>6</v>
      </c>
      <c r="F7" s="62">
        <v>10.431297949718354</v>
      </c>
    </row>
    <row r="8" spans="1:6" x14ac:dyDescent="0.25">
      <c r="A8" s="22"/>
      <c r="B8" s="22"/>
      <c r="C8" s="22"/>
      <c r="D8" s="268"/>
      <c r="E8" s="61" t="s">
        <v>7</v>
      </c>
      <c r="F8" s="62">
        <v>9.2148171612855592</v>
      </c>
    </row>
    <row r="9" spans="1:6" x14ac:dyDescent="0.25">
      <c r="A9" s="22"/>
      <c r="B9" s="22"/>
      <c r="C9" s="22"/>
      <c r="D9" s="268"/>
      <c r="E9" s="61" t="s">
        <v>8</v>
      </c>
      <c r="F9" s="62">
        <v>1.9190992701586529</v>
      </c>
    </row>
    <row r="10" spans="1:6" x14ac:dyDescent="0.25">
      <c r="A10" s="22"/>
      <c r="B10" s="22"/>
      <c r="C10" s="22"/>
      <c r="D10" s="268"/>
      <c r="E10" s="61" t="s">
        <v>9</v>
      </c>
      <c r="F10" s="62">
        <v>11.188366233344272</v>
      </c>
    </row>
    <row r="11" spans="1:6" x14ac:dyDescent="0.25">
      <c r="A11" s="22"/>
      <c r="B11" s="22"/>
      <c r="C11" s="22"/>
      <c r="D11" s="268"/>
      <c r="E11" s="61" t="s">
        <v>10</v>
      </c>
      <c r="F11" s="62">
        <v>2.3160704229158613</v>
      </c>
    </row>
    <row r="12" spans="1:6" x14ac:dyDescent="0.25">
      <c r="A12" s="22"/>
      <c r="B12" s="22"/>
      <c r="C12" s="22"/>
      <c r="D12" s="268"/>
      <c r="E12" s="61" t="s">
        <v>11</v>
      </c>
      <c r="F12" s="62">
        <v>7.9345643264953525</v>
      </c>
    </row>
    <row r="13" spans="1:6" x14ac:dyDescent="0.25">
      <c r="A13" s="22"/>
      <c r="B13" s="22"/>
      <c r="C13" s="22"/>
      <c r="D13" s="268"/>
      <c r="E13" s="61" t="s">
        <v>12</v>
      </c>
      <c r="F13" s="62">
        <v>9.6903954932966219</v>
      </c>
    </row>
    <row r="14" spans="1:6" x14ac:dyDescent="0.25">
      <c r="A14" s="22"/>
      <c r="B14" s="22"/>
      <c r="C14" s="22"/>
      <c r="D14" s="269"/>
      <c r="E14" s="61" t="s">
        <v>13</v>
      </c>
      <c r="F14" s="62">
        <v>3.0859590678163906</v>
      </c>
    </row>
    <row r="15" spans="1:6" x14ac:dyDescent="0.25">
      <c r="A15" s="22"/>
      <c r="B15" s="22"/>
      <c r="C15" s="22"/>
      <c r="D15" s="270">
        <v>2018</v>
      </c>
      <c r="E15" s="61" t="s">
        <v>2</v>
      </c>
      <c r="F15" s="62">
        <v>9.8320950898662005</v>
      </c>
    </row>
    <row r="16" spans="1:6" x14ac:dyDescent="0.25">
      <c r="A16" s="22"/>
      <c r="B16" s="22"/>
      <c r="C16" s="22"/>
      <c r="D16" s="268"/>
      <c r="E16" s="61" t="s">
        <v>3</v>
      </c>
      <c r="F16" s="62">
        <v>5.6714415004837315</v>
      </c>
    </row>
    <row r="17" spans="2:6" x14ac:dyDescent="0.25">
      <c r="B17" s="22"/>
      <c r="C17" s="22"/>
      <c r="D17" s="268"/>
      <c r="E17" s="61" t="s">
        <v>4</v>
      </c>
      <c r="F17" s="62">
        <v>9.0486507890033216</v>
      </c>
    </row>
    <row r="18" spans="2:6" x14ac:dyDescent="0.25">
      <c r="B18" s="22"/>
      <c r="C18" s="22"/>
      <c r="D18" s="268"/>
      <c r="E18" s="61" t="s">
        <v>5</v>
      </c>
      <c r="F18" s="62">
        <v>9.7713631259180431</v>
      </c>
    </row>
    <row r="19" spans="2:6" x14ac:dyDescent="0.25">
      <c r="B19" s="22"/>
      <c r="C19" s="22"/>
      <c r="D19" s="268"/>
      <c r="E19" s="61" t="s">
        <v>6</v>
      </c>
      <c r="F19" s="62">
        <v>4.7974800591097155</v>
      </c>
    </row>
    <row r="20" spans="2:6" x14ac:dyDescent="0.25">
      <c r="B20" s="22"/>
      <c r="C20" s="22"/>
      <c r="D20" s="268"/>
      <c r="E20" s="61" t="s">
        <v>7</v>
      </c>
      <c r="F20" s="62">
        <v>5.7887931560556938</v>
      </c>
    </row>
    <row r="21" spans="2:6" x14ac:dyDescent="0.25">
      <c r="C21" s="22"/>
      <c r="D21" s="268"/>
      <c r="E21" s="61" t="s">
        <v>8</v>
      </c>
      <c r="F21" s="62">
        <v>9.539043508575995</v>
      </c>
    </row>
    <row r="22" spans="2:6" ht="15.6" x14ac:dyDescent="0.25">
      <c r="B22" s="129" t="s">
        <v>65</v>
      </c>
      <c r="C22" s="22"/>
      <c r="D22" s="268"/>
      <c r="E22" s="61" t="s">
        <v>9</v>
      </c>
      <c r="F22" s="62">
        <v>4.20270745491933</v>
      </c>
    </row>
    <row r="23" spans="2:6" x14ac:dyDescent="0.25">
      <c r="B23" s="22"/>
      <c r="C23" s="22"/>
      <c r="D23" s="268"/>
      <c r="E23" s="61" t="s">
        <v>10</v>
      </c>
      <c r="F23" s="62">
        <v>0.49002285202723872</v>
      </c>
    </row>
    <row r="24" spans="2:6" x14ac:dyDescent="0.25">
      <c r="B24" s="127"/>
      <c r="C24" s="22"/>
      <c r="D24" s="268"/>
      <c r="E24" s="61" t="s">
        <v>11</v>
      </c>
      <c r="F24" s="62">
        <v>10.961329657268726</v>
      </c>
    </row>
    <row r="25" spans="2:6" x14ac:dyDescent="0.25">
      <c r="B25" s="22"/>
      <c r="C25" s="22"/>
      <c r="D25" s="268"/>
      <c r="E25" s="61" t="s">
        <v>12</v>
      </c>
      <c r="F25" s="62">
        <v>3.9223052688469595</v>
      </c>
    </row>
    <row r="26" spans="2:6" x14ac:dyDescent="0.25">
      <c r="B26" s="22"/>
      <c r="C26" s="22"/>
      <c r="D26" s="269"/>
      <c r="E26" s="61" t="s">
        <v>13</v>
      </c>
      <c r="F26" s="62">
        <v>3.6301245772655033</v>
      </c>
    </row>
    <row r="27" spans="2:6" x14ac:dyDescent="0.25">
      <c r="B27" s="22"/>
      <c r="C27" s="22"/>
      <c r="D27" s="270">
        <v>2019</v>
      </c>
      <c r="E27" s="61" t="s">
        <v>2</v>
      </c>
      <c r="F27" s="62">
        <v>4.5740161914384236</v>
      </c>
    </row>
    <row r="28" spans="2:6" x14ac:dyDescent="0.25">
      <c r="B28" s="22"/>
      <c r="C28" s="22"/>
      <c r="D28" s="268"/>
      <c r="E28" s="61" t="s">
        <v>3</v>
      </c>
      <c r="F28" s="62">
        <v>8.7893491788318521</v>
      </c>
    </row>
    <row r="29" spans="2:6" x14ac:dyDescent="0.25">
      <c r="B29" s="22"/>
      <c r="C29" s="22"/>
      <c r="D29" s="268"/>
      <c r="E29" s="61" t="s">
        <v>4</v>
      </c>
      <c r="F29" s="62">
        <v>2.3069576313010209</v>
      </c>
    </row>
    <row r="30" spans="2:6" x14ac:dyDescent="0.25">
      <c r="B30" s="22"/>
      <c r="C30" s="22"/>
      <c r="D30" s="268"/>
      <c r="E30" s="61" t="s">
        <v>5</v>
      </c>
      <c r="F30" s="62">
        <v>10.918697333474681</v>
      </c>
    </row>
    <row r="31" spans="2:6" x14ac:dyDescent="0.25">
      <c r="B31" s="22"/>
      <c r="C31" s="22"/>
      <c r="D31" s="268"/>
      <c r="E31" s="61" t="s">
        <v>6</v>
      </c>
      <c r="F31" s="62">
        <v>5.0691921919816973</v>
      </c>
    </row>
    <row r="32" spans="2:6" x14ac:dyDescent="0.25">
      <c r="B32" s="22"/>
      <c r="C32" s="22"/>
      <c r="D32" s="268"/>
      <c r="E32" s="61" t="s">
        <v>7</v>
      </c>
      <c r="F32" s="62">
        <v>-2.1730396494904713</v>
      </c>
    </row>
    <row r="33" spans="4:6" x14ac:dyDescent="0.25">
      <c r="D33" s="268"/>
      <c r="E33" s="61" t="s">
        <v>8</v>
      </c>
      <c r="F33" s="62">
        <v>9.0099814081691765</v>
      </c>
    </row>
    <row r="34" spans="4:6" x14ac:dyDescent="0.25">
      <c r="D34" s="268"/>
      <c r="E34" s="61" t="s">
        <v>9</v>
      </c>
      <c r="F34" s="62">
        <v>0.56656892785611479</v>
      </c>
    </row>
    <row r="35" spans="4:6" x14ac:dyDescent="0.25">
      <c r="D35" s="268"/>
      <c r="E35" s="61" t="s">
        <v>10</v>
      </c>
      <c r="F35" s="62">
        <v>10.060705519620061</v>
      </c>
    </row>
    <row r="36" spans="4:6" x14ac:dyDescent="0.25">
      <c r="D36" s="268"/>
      <c r="E36" s="61" t="s">
        <v>11</v>
      </c>
      <c r="F36" s="62">
        <v>2.1797423791271253</v>
      </c>
    </row>
    <row r="37" spans="4:6" x14ac:dyDescent="0.25">
      <c r="D37" s="268"/>
      <c r="E37" s="61" t="s">
        <v>12</v>
      </c>
      <c r="F37" s="62">
        <v>2.2263164904581023</v>
      </c>
    </row>
    <row r="38" spans="4:6" x14ac:dyDescent="0.25">
      <c r="D38" s="269"/>
      <c r="E38" s="61" t="s">
        <v>13</v>
      </c>
      <c r="F38" s="62">
        <v>4.1621659496738239</v>
      </c>
    </row>
    <row r="39" spans="4:6" x14ac:dyDescent="0.25">
      <c r="D39" s="271">
        <v>2020</v>
      </c>
      <c r="E39" s="61" t="s">
        <v>2</v>
      </c>
      <c r="F39" s="62">
        <v>2.9855366954454787</v>
      </c>
    </row>
    <row r="40" spans="4:6" x14ac:dyDescent="0.25">
      <c r="D40" s="271"/>
      <c r="E40" s="61" t="s">
        <v>3</v>
      </c>
      <c r="F40" s="62">
        <v>2.515446677742661</v>
      </c>
    </row>
    <row r="41" spans="4:6" x14ac:dyDescent="0.25">
      <c r="D41" s="271"/>
      <c r="E41" s="63" t="s">
        <v>4</v>
      </c>
      <c r="F41" s="64">
        <v>1.6285136735286754</v>
      </c>
    </row>
    <row r="42" spans="4:6" x14ac:dyDescent="0.25">
      <c r="D42" s="271"/>
      <c r="E42" s="63" t="s">
        <v>5</v>
      </c>
      <c r="F42" s="64">
        <v>-9.0528716400871687</v>
      </c>
    </row>
    <row r="43" spans="4:6" x14ac:dyDescent="0.25">
      <c r="D43" s="271"/>
      <c r="E43" s="63" t="s">
        <v>6</v>
      </c>
      <c r="F43" s="64">
        <v>-10.177633601266201</v>
      </c>
    </row>
    <row r="44" spans="4:6" x14ac:dyDescent="0.25">
      <c r="D44" s="271"/>
      <c r="E44" s="63" t="s">
        <v>7</v>
      </c>
      <c r="F44" s="64">
        <v>7.0277878753402634</v>
      </c>
    </row>
    <row r="45" spans="4:6" x14ac:dyDescent="0.25">
      <c r="D45" s="271"/>
      <c r="E45" s="63" t="s">
        <v>8</v>
      </c>
      <c r="F45" s="64">
        <v>2.7805465446779865</v>
      </c>
    </row>
    <row r="46" spans="4:6" x14ac:dyDescent="0.25">
      <c r="D46" s="271"/>
      <c r="E46" s="63" t="s">
        <v>9</v>
      </c>
      <c r="F46" s="65">
        <v>4.272383864576268</v>
      </c>
    </row>
    <row r="47" spans="4:6" x14ac:dyDescent="0.25">
      <c r="D47" s="271"/>
      <c r="E47" s="63" t="s">
        <v>10</v>
      </c>
      <c r="F47" s="65">
        <v>5.0774868305630383</v>
      </c>
    </row>
    <row r="48" spans="4:6" x14ac:dyDescent="0.25">
      <c r="D48" s="271"/>
      <c r="E48" s="63" t="s">
        <v>11</v>
      </c>
      <c r="F48" s="65">
        <v>1.2342101246016757</v>
      </c>
    </row>
    <row r="49" spans="4:6" x14ac:dyDescent="0.25">
      <c r="D49" s="271"/>
      <c r="E49" s="63" t="s">
        <v>12</v>
      </c>
      <c r="F49" s="65">
        <v>4.1053880892127248</v>
      </c>
    </row>
    <row r="50" spans="4:6" x14ac:dyDescent="0.25">
      <c r="D50" s="271"/>
      <c r="E50" s="63" t="s">
        <v>13</v>
      </c>
      <c r="F50" s="65">
        <v>8.2864891650104688</v>
      </c>
    </row>
    <row r="51" spans="4:6" x14ac:dyDescent="0.25">
      <c r="D51" s="271">
        <v>2021</v>
      </c>
      <c r="E51" s="63" t="s">
        <v>2</v>
      </c>
      <c r="F51" s="65">
        <v>9.1343737958837998</v>
      </c>
    </row>
    <row r="52" spans="4:6" x14ac:dyDescent="0.25">
      <c r="D52" s="271"/>
      <c r="E52" s="63" t="s">
        <v>3</v>
      </c>
      <c r="F52" s="65">
        <v>8.6904509705266975</v>
      </c>
    </row>
    <row r="53" spans="4:6" x14ac:dyDescent="0.25">
      <c r="D53" s="271"/>
      <c r="E53" s="63" t="s">
        <v>4</v>
      </c>
      <c r="F53" s="65">
        <v>15.737722859512647</v>
      </c>
    </row>
    <row r="54" spans="4:6" x14ac:dyDescent="0.25">
      <c r="D54" s="271"/>
      <c r="E54" s="63" t="s">
        <v>5</v>
      </c>
      <c r="F54" s="65">
        <v>29.978868302597839</v>
      </c>
    </row>
    <row r="55" spans="4:6" x14ac:dyDescent="0.25">
      <c r="D55" s="271"/>
      <c r="E55" s="63" t="s">
        <v>6</v>
      </c>
      <c r="F55" s="65">
        <v>27.391717484299626</v>
      </c>
    </row>
    <row r="56" spans="4:6" x14ac:dyDescent="0.25">
      <c r="D56" s="271"/>
      <c r="E56" s="63" t="s">
        <v>7</v>
      </c>
      <c r="F56" s="65">
        <v>17.269284293397003</v>
      </c>
    </row>
    <row r="57" spans="4:6" x14ac:dyDescent="0.25">
      <c r="D57" s="271"/>
      <c r="E57" s="63" t="s">
        <v>8</v>
      </c>
      <c r="F57" s="65">
        <v>13.041402153976268</v>
      </c>
    </row>
    <row r="58" spans="4:6" x14ac:dyDescent="0.25">
      <c r="D58" s="271"/>
      <c r="E58" s="63" t="s">
        <v>9</v>
      </c>
      <c r="F58" s="65">
        <v>15.290905134329446</v>
      </c>
    </row>
    <row r="59" spans="4:6" x14ac:dyDescent="0.25">
      <c r="D59" s="271"/>
      <c r="E59" s="63" t="s">
        <v>10</v>
      </c>
      <c r="F59" s="65">
        <v>17.284305540966137</v>
      </c>
    </row>
    <row r="60" spans="4:6" x14ac:dyDescent="0.25">
      <c r="D60" s="272"/>
      <c r="E60" s="66" t="s">
        <v>11</v>
      </c>
      <c r="F60" s="67">
        <v>15.712171957481846</v>
      </c>
    </row>
    <row r="61" spans="4:6" x14ac:dyDescent="0.25">
      <c r="D61" s="160"/>
      <c r="E61" s="161"/>
      <c r="F61" s="162"/>
    </row>
  </sheetData>
  <mergeCells count="5">
    <mergeCell ref="D3:D14"/>
    <mergeCell ref="D15:D26"/>
    <mergeCell ref="D27:D38"/>
    <mergeCell ref="D39:D50"/>
    <mergeCell ref="D51:D60"/>
  </mergeCells>
  <hyperlinks>
    <hyperlink ref="A1" location="Turinys!A1" display="↖ atgal į turinį" xr:uid="{00000000-0004-0000-0100-000000000000}"/>
    <hyperlink ref="A1:B1" location="Turinys!A9" display="↖ atgal į turinį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F05-1B51-44BE-9ED3-F7781B827D4E}">
  <sheetPr>
    <tabColor theme="9"/>
  </sheetPr>
  <dimension ref="A1:K75"/>
  <sheetViews>
    <sheetView showGridLines="0" showRowColHeaders="0" zoomScaleNormal="100" workbookViewId="0"/>
  </sheetViews>
  <sheetFormatPr defaultColWidth="9" defaultRowHeight="13.8" x14ac:dyDescent="0.25"/>
  <cols>
    <col min="1" max="1" width="9" style="19"/>
    <col min="2" max="2" width="65.69921875" style="19" customWidth="1"/>
    <col min="3" max="3" width="9" style="19"/>
    <col min="4" max="4" width="9" style="19" customWidth="1"/>
    <col min="5" max="16384" width="9" style="19"/>
  </cols>
  <sheetData>
    <row r="1" spans="1:6" x14ac:dyDescent="0.25">
      <c r="A1" s="53" t="s">
        <v>1</v>
      </c>
      <c r="B1" s="53"/>
      <c r="C1" s="22"/>
      <c r="D1" s="22"/>
      <c r="E1" s="22"/>
      <c r="F1" s="22"/>
    </row>
    <row r="3" spans="1:6" ht="30" customHeight="1" x14ac:dyDescent="0.25">
      <c r="A3" s="22"/>
      <c r="B3" s="238" t="s">
        <v>113</v>
      </c>
      <c r="C3" s="22"/>
      <c r="D3" s="267">
        <v>2017</v>
      </c>
      <c r="E3" s="68" t="s">
        <v>2</v>
      </c>
      <c r="F3" s="69">
        <v>10.166402023917831</v>
      </c>
    </row>
    <row r="4" spans="1:6" x14ac:dyDescent="0.25">
      <c r="A4" s="22"/>
      <c r="B4" s="22"/>
      <c r="C4" s="22"/>
      <c r="D4" s="268"/>
      <c r="E4" s="70" t="s">
        <v>3</v>
      </c>
      <c r="F4" s="71">
        <v>2.5760284408329115</v>
      </c>
    </row>
    <row r="5" spans="1:6" x14ac:dyDescent="0.25">
      <c r="A5" s="22"/>
      <c r="B5" s="22"/>
      <c r="C5" s="22"/>
      <c r="D5" s="268"/>
      <c r="E5" s="70" t="s">
        <v>4</v>
      </c>
      <c r="F5" s="71">
        <v>19.253579208119032</v>
      </c>
    </row>
    <row r="6" spans="1:6" x14ac:dyDescent="0.25">
      <c r="A6" s="22"/>
      <c r="B6" s="22"/>
      <c r="C6" s="22"/>
      <c r="D6" s="268"/>
      <c r="E6" s="70" t="s">
        <v>5</v>
      </c>
      <c r="F6" s="71">
        <v>4.5138084525435218</v>
      </c>
    </row>
    <row r="7" spans="1:6" x14ac:dyDescent="0.25">
      <c r="A7" s="22"/>
      <c r="B7" s="22"/>
      <c r="C7" s="22"/>
      <c r="D7" s="268"/>
      <c r="E7" s="70" t="s">
        <v>6</v>
      </c>
      <c r="F7" s="71">
        <v>16.968176734731944</v>
      </c>
    </row>
    <row r="8" spans="1:6" x14ac:dyDescent="0.25">
      <c r="A8" s="22"/>
      <c r="B8" s="22"/>
      <c r="C8" s="22"/>
      <c r="D8" s="268"/>
      <c r="E8" s="70" t="s">
        <v>7</v>
      </c>
      <c r="F8" s="71">
        <v>21.366759499001333</v>
      </c>
    </row>
    <row r="9" spans="1:6" x14ac:dyDescent="0.25">
      <c r="A9" s="22"/>
      <c r="B9" s="22"/>
      <c r="C9" s="22"/>
      <c r="D9" s="268"/>
      <c r="E9" s="70" t="s">
        <v>8</v>
      </c>
      <c r="F9" s="71">
        <v>10.018179275625783</v>
      </c>
    </row>
    <row r="10" spans="1:6" x14ac:dyDescent="0.25">
      <c r="A10" s="22"/>
      <c r="B10" s="22"/>
      <c r="C10" s="22"/>
      <c r="D10" s="268"/>
      <c r="E10" s="70" t="s">
        <v>9</v>
      </c>
      <c r="F10" s="71">
        <v>10.463849740383013</v>
      </c>
    </row>
    <row r="11" spans="1:6" x14ac:dyDescent="0.25">
      <c r="A11" s="22"/>
      <c r="B11" s="22"/>
      <c r="C11" s="22"/>
      <c r="D11" s="268"/>
      <c r="E11" s="70" t="s">
        <v>10</v>
      </c>
      <c r="F11" s="71">
        <v>10.079719182284075</v>
      </c>
    </row>
    <row r="12" spans="1:6" x14ac:dyDescent="0.25">
      <c r="A12" s="22"/>
      <c r="B12" s="22"/>
      <c r="C12" s="22"/>
      <c r="D12" s="268"/>
      <c r="E12" s="70" t="s">
        <v>11</v>
      </c>
      <c r="F12" s="71">
        <v>9.4861638189019715</v>
      </c>
    </row>
    <row r="13" spans="1:6" x14ac:dyDescent="0.25">
      <c r="A13" s="22"/>
      <c r="B13" s="22"/>
      <c r="C13" s="22"/>
      <c r="D13" s="268"/>
      <c r="E13" s="70" t="s">
        <v>12</v>
      </c>
      <c r="F13" s="71">
        <v>18.501853437434114</v>
      </c>
    </row>
    <row r="14" spans="1:6" x14ac:dyDescent="0.25">
      <c r="A14" s="22"/>
      <c r="B14" s="22"/>
      <c r="C14" s="22"/>
      <c r="D14" s="269"/>
      <c r="E14" s="70" t="s">
        <v>13</v>
      </c>
      <c r="F14" s="71">
        <v>17.851184234401686</v>
      </c>
    </row>
    <row r="15" spans="1:6" x14ac:dyDescent="0.25">
      <c r="A15" s="22"/>
      <c r="B15" s="22"/>
      <c r="C15" s="22"/>
      <c r="D15" s="270">
        <v>2018</v>
      </c>
      <c r="E15" s="70" t="s">
        <v>2</v>
      </c>
      <c r="F15" s="71">
        <v>12.493213477578081</v>
      </c>
    </row>
    <row r="16" spans="1:6" x14ac:dyDescent="0.25">
      <c r="A16" s="22"/>
      <c r="B16" s="22"/>
      <c r="C16" s="22"/>
      <c r="D16" s="268"/>
      <c r="E16" s="70" t="s">
        <v>3</v>
      </c>
      <c r="F16" s="71">
        <v>7.9225534779318707</v>
      </c>
    </row>
    <row r="17" spans="2:6" x14ac:dyDescent="0.25">
      <c r="B17" s="22"/>
      <c r="C17" s="22"/>
      <c r="D17" s="268"/>
      <c r="E17" s="70" t="s">
        <v>4</v>
      </c>
      <c r="F17" s="71">
        <v>5.8142200259105659</v>
      </c>
    </row>
    <row r="18" spans="2:6" x14ac:dyDescent="0.25">
      <c r="B18" s="22"/>
      <c r="C18" s="22"/>
      <c r="D18" s="268"/>
      <c r="E18" s="70" t="s">
        <v>5</v>
      </c>
      <c r="F18" s="71">
        <v>13.07624090659527</v>
      </c>
    </row>
    <row r="19" spans="2:6" x14ac:dyDescent="0.25">
      <c r="B19" s="22"/>
      <c r="C19" s="22"/>
      <c r="D19" s="268"/>
      <c r="E19" s="70" t="s">
        <v>6</v>
      </c>
      <c r="F19" s="71">
        <v>6.7543050455344034</v>
      </c>
    </row>
    <row r="20" spans="2:6" x14ac:dyDescent="0.25">
      <c r="B20" s="22"/>
      <c r="C20" s="22"/>
      <c r="D20" s="268"/>
      <c r="E20" s="70" t="s">
        <v>7</v>
      </c>
      <c r="F20" s="71">
        <v>12.539507044254815</v>
      </c>
    </row>
    <row r="21" spans="2:6" x14ac:dyDescent="0.25">
      <c r="C21" s="22"/>
      <c r="D21" s="268"/>
      <c r="E21" s="70" t="s">
        <v>8</v>
      </c>
      <c r="F21" s="71">
        <v>20.295339212972241</v>
      </c>
    </row>
    <row r="22" spans="2:6" ht="15.6" x14ac:dyDescent="0.25">
      <c r="B22" s="128" t="s">
        <v>66</v>
      </c>
      <c r="C22" s="22"/>
      <c r="D22" s="268"/>
      <c r="E22" s="70" t="s">
        <v>9</v>
      </c>
      <c r="F22" s="71">
        <v>12.183770390175376</v>
      </c>
    </row>
    <row r="23" spans="2:6" x14ac:dyDescent="0.25">
      <c r="B23" s="22"/>
      <c r="C23" s="22"/>
      <c r="D23" s="268"/>
      <c r="E23" s="70" t="s">
        <v>10</v>
      </c>
      <c r="F23" s="71">
        <v>-1.6904983804456375</v>
      </c>
    </row>
    <row r="24" spans="2:6" x14ac:dyDescent="0.25">
      <c r="B24" s="145"/>
      <c r="C24" s="22"/>
      <c r="D24" s="268"/>
      <c r="E24" s="70" t="s">
        <v>11</v>
      </c>
      <c r="F24" s="71">
        <v>18.131071785052733</v>
      </c>
    </row>
    <row r="25" spans="2:6" x14ac:dyDescent="0.25">
      <c r="B25" s="22"/>
      <c r="C25" s="22"/>
      <c r="D25" s="268"/>
      <c r="E25" s="70" t="s">
        <v>12</v>
      </c>
      <c r="F25" s="71">
        <v>6.9144946024463305</v>
      </c>
    </row>
    <row r="26" spans="2:6" x14ac:dyDescent="0.25">
      <c r="B26" s="22"/>
      <c r="C26" s="22"/>
      <c r="D26" s="269"/>
      <c r="E26" s="70" t="s">
        <v>13</v>
      </c>
      <c r="F26" s="71">
        <v>-1.4235288271915891</v>
      </c>
    </row>
    <row r="27" spans="2:6" x14ac:dyDescent="0.25">
      <c r="B27" s="22"/>
      <c r="C27" s="22"/>
      <c r="D27" s="270">
        <v>2019</v>
      </c>
      <c r="E27" s="70" t="s">
        <v>2</v>
      </c>
      <c r="F27" s="71">
        <v>10.108181258267468</v>
      </c>
    </row>
    <row r="28" spans="2:6" x14ac:dyDescent="0.25">
      <c r="B28" s="22"/>
      <c r="C28" s="22"/>
      <c r="D28" s="268"/>
      <c r="E28" s="70" t="s">
        <v>3</v>
      </c>
      <c r="F28" s="71">
        <v>17.594907027457964</v>
      </c>
    </row>
    <row r="29" spans="2:6" x14ac:dyDescent="0.25">
      <c r="B29" s="22"/>
      <c r="C29" s="22"/>
      <c r="D29" s="268"/>
      <c r="E29" s="70" t="s">
        <v>4</v>
      </c>
      <c r="F29" s="71">
        <v>3.8361917247069499</v>
      </c>
    </row>
    <row r="30" spans="2:6" x14ac:dyDescent="0.25">
      <c r="B30" s="22"/>
      <c r="C30" s="22"/>
      <c r="D30" s="268"/>
      <c r="E30" s="70" t="s">
        <v>5</v>
      </c>
      <c r="F30" s="71">
        <v>15.863666998992954</v>
      </c>
    </row>
    <row r="31" spans="2:6" x14ac:dyDescent="0.25">
      <c r="B31" s="22"/>
      <c r="C31" s="22"/>
      <c r="D31" s="268"/>
      <c r="E31" s="70" t="s">
        <v>6</v>
      </c>
      <c r="F31" s="71">
        <v>8.5999782613475517</v>
      </c>
    </row>
    <row r="32" spans="2:6" x14ac:dyDescent="0.25">
      <c r="B32" s="22"/>
      <c r="C32" s="22"/>
      <c r="D32" s="268"/>
      <c r="E32" s="70" t="s">
        <v>7</v>
      </c>
      <c r="F32" s="71">
        <v>-4.2489815271538944</v>
      </c>
    </row>
    <row r="33" spans="4:6" x14ac:dyDescent="0.25">
      <c r="D33" s="268"/>
      <c r="E33" s="70" t="s">
        <v>8</v>
      </c>
      <c r="F33" s="71">
        <v>3.6787506055086183</v>
      </c>
    </row>
    <row r="34" spans="4:6" x14ac:dyDescent="0.25">
      <c r="D34" s="268"/>
      <c r="E34" s="70" t="s">
        <v>9</v>
      </c>
      <c r="F34" s="71">
        <v>1.9692632929132037</v>
      </c>
    </row>
    <row r="35" spans="4:6" x14ac:dyDescent="0.25">
      <c r="D35" s="268"/>
      <c r="E35" s="70" t="s">
        <v>10</v>
      </c>
      <c r="F35" s="71">
        <v>14.108640830051545</v>
      </c>
    </row>
    <row r="36" spans="4:6" x14ac:dyDescent="0.25">
      <c r="D36" s="268"/>
      <c r="E36" s="70" t="s">
        <v>11</v>
      </c>
      <c r="F36" s="71">
        <v>4.5904421156415243</v>
      </c>
    </row>
    <row r="37" spans="4:6" x14ac:dyDescent="0.25">
      <c r="D37" s="268"/>
      <c r="E37" s="70" t="s">
        <v>12</v>
      </c>
      <c r="F37" s="71">
        <v>-2.1941132291474874</v>
      </c>
    </row>
    <row r="38" spans="4:6" x14ac:dyDescent="0.25">
      <c r="D38" s="269"/>
      <c r="E38" s="70" t="s">
        <v>13</v>
      </c>
      <c r="F38" s="71">
        <v>4.7041327870607663</v>
      </c>
    </row>
    <row r="39" spans="4:6" x14ac:dyDescent="0.25">
      <c r="D39" s="271">
        <v>2020</v>
      </c>
      <c r="E39" s="70" t="s">
        <v>2</v>
      </c>
      <c r="F39" s="72">
        <v>4.7597874467760093</v>
      </c>
    </row>
    <row r="40" spans="4:6" x14ac:dyDescent="0.25">
      <c r="D40" s="271"/>
      <c r="E40" s="70" t="s">
        <v>3</v>
      </c>
      <c r="F40" s="71">
        <v>-0.3717231048229297</v>
      </c>
    </row>
    <row r="41" spans="4:6" x14ac:dyDescent="0.25">
      <c r="D41" s="271"/>
      <c r="E41" s="73" t="s">
        <v>4</v>
      </c>
      <c r="F41" s="86">
        <v>7.1603049768269145</v>
      </c>
    </row>
    <row r="42" spans="4:6" x14ac:dyDescent="0.25">
      <c r="D42" s="271"/>
      <c r="E42" s="73" t="s">
        <v>5</v>
      </c>
      <c r="F42" s="86">
        <v>-15.277559741809743</v>
      </c>
    </row>
    <row r="43" spans="4:6" x14ac:dyDescent="0.25">
      <c r="D43" s="271"/>
      <c r="E43" s="73" t="s">
        <v>6</v>
      </c>
      <c r="F43" s="86">
        <v>-16.932902529533745</v>
      </c>
    </row>
    <row r="44" spans="4:6" x14ac:dyDescent="0.25">
      <c r="D44" s="271"/>
      <c r="E44" s="73" t="s">
        <v>7</v>
      </c>
      <c r="F44" s="86">
        <v>7.8201084863743553</v>
      </c>
    </row>
    <row r="45" spans="4:6" x14ac:dyDescent="0.25">
      <c r="D45" s="271"/>
      <c r="E45" s="73" t="s">
        <v>8</v>
      </c>
      <c r="F45" s="86">
        <v>6.8648256525230655</v>
      </c>
    </row>
    <row r="46" spans="4:6" x14ac:dyDescent="0.25">
      <c r="D46" s="271"/>
      <c r="E46" s="73" t="s">
        <v>9</v>
      </c>
      <c r="F46" s="87">
        <v>11.190188614070884</v>
      </c>
    </row>
    <row r="47" spans="4:6" x14ac:dyDescent="0.25">
      <c r="D47" s="271"/>
      <c r="E47" s="73" t="s">
        <v>10</v>
      </c>
      <c r="F47" s="87">
        <v>12.425629778130954</v>
      </c>
    </row>
    <row r="48" spans="4:6" x14ac:dyDescent="0.25">
      <c r="D48" s="271"/>
      <c r="E48" s="73" t="s">
        <v>11</v>
      </c>
      <c r="F48" s="87">
        <v>14.553191932816144</v>
      </c>
    </row>
    <row r="49" spans="4:11" x14ac:dyDescent="0.25">
      <c r="D49" s="271"/>
      <c r="E49" s="73" t="s">
        <v>12</v>
      </c>
      <c r="F49" s="87">
        <v>10.856116234273184</v>
      </c>
      <c r="G49" s="22"/>
      <c r="H49" s="22"/>
      <c r="I49" s="22"/>
      <c r="J49" s="22"/>
      <c r="K49" s="22"/>
    </row>
    <row r="50" spans="4:11" x14ac:dyDescent="0.25">
      <c r="D50" s="271"/>
      <c r="E50" s="73" t="s">
        <v>13</v>
      </c>
      <c r="F50" s="87">
        <v>35.037524854157411</v>
      </c>
      <c r="G50" s="22"/>
      <c r="H50" s="22"/>
      <c r="I50" s="22"/>
      <c r="J50" s="22"/>
      <c r="K50" s="22"/>
    </row>
    <row r="51" spans="4:11" x14ac:dyDescent="0.25">
      <c r="D51" s="271">
        <v>2021</v>
      </c>
      <c r="E51" s="63" t="s">
        <v>2</v>
      </c>
      <c r="F51" s="87">
        <v>13.265607241691768</v>
      </c>
      <c r="G51" s="22"/>
      <c r="H51" s="22"/>
      <c r="I51" s="22"/>
      <c r="J51" s="22"/>
      <c r="K51" s="17"/>
    </row>
    <row r="52" spans="4:11" x14ac:dyDescent="0.25">
      <c r="D52" s="271"/>
      <c r="E52" s="63" t="s">
        <v>3</v>
      </c>
      <c r="F52" s="87">
        <v>16.042887683931404</v>
      </c>
      <c r="G52" s="22"/>
      <c r="H52" s="22"/>
      <c r="I52" s="22"/>
      <c r="J52" s="22"/>
      <c r="K52" s="17"/>
    </row>
    <row r="53" spans="4:11" x14ac:dyDescent="0.25">
      <c r="D53" s="271"/>
      <c r="E53" s="63" t="s">
        <v>4</v>
      </c>
      <c r="F53" s="87">
        <v>13.144001729355971</v>
      </c>
      <c r="G53" s="22"/>
      <c r="H53" s="22"/>
      <c r="I53" s="22"/>
      <c r="J53" s="22"/>
      <c r="K53" s="17"/>
    </row>
    <row r="54" spans="4:11" x14ac:dyDescent="0.25">
      <c r="D54" s="271"/>
      <c r="E54" s="63" t="s">
        <v>5</v>
      </c>
      <c r="F54" s="87">
        <v>38.035993862680087</v>
      </c>
      <c r="G54" s="22"/>
      <c r="H54" s="22"/>
      <c r="I54" s="22"/>
      <c r="J54" s="22"/>
      <c r="K54" s="17"/>
    </row>
    <row r="55" spans="4:11" x14ac:dyDescent="0.25">
      <c r="D55" s="271"/>
      <c r="E55" s="63" t="s">
        <v>6</v>
      </c>
      <c r="F55" s="87">
        <v>48.097858372407231</v>
      </c>
      <c r="G55" s="22"/>
      <c r="H55" s="22"/>
      <c r="I55" s="22"/>
      <c r="J55" s="22"/>
      <c r="K55" s="17"/>
    </row>
    <row r="56" spans="4:11" x14ac:dyDescent="0.25">
      <c r="D56" s="271"/>
      <c r="E56" s="63" t="s">
        <v>7</v>
      </c>
      <c r="F56" s="87">
        <v>19.148123899785617</v>
      </c>
      <c r="G56" s="22"/>
      <c r="H56" s="22"/>
      <c r="I56" s="22"/>
      <c r="J56" s="22"/>
      <c r="K56" s="17"/>
    </row>
    <row r="57" spans="4:11" x14ac:dyDescent="0.25">
      <c r="D57" s="271"/>
      <c r="E57" s="63" t="s">
        <v>8</v>
      </c>
      <c r="F57" s="163">
        <v>17.079934808838026</v>
      </c>
      <c r="G57" s="22"/>
      <c r="H57" s="22"/>
      <c r="I57" s="22"/>
      <c r="J57" s="22"/>
      <c r="K57" s="17"/>
    </row>
    <row r="58" spans="4:11" x14ac:dyDescent="0.25">
      <c r="D58" s="271"/>
      <c r="E58" s="63" t="s">
        <v>9</v>
      </c>
      <c r="F58" s="65">
        <v>19.104554310068632</v>
      </c>
      <c r="G58" s="22"/>
      <c r="H58" s="22"/>
      <c r="I58" s="22"/>
      <c r="J58" s="22"/>
      <c r="K58" s="17"/>
    </row>
    <row r="59" spans="4:11" x14ac:dyDescent="0.25">
      <c r="D59" s="271"/>
      <c r="E59" s="63" t="s">
        <v>10</v>
      </c>
      <c r="F59" s="65">
        <v>15.410556617967085</v>
      </c>
      <c r="G59" s="22"/>
      <c r="H59" s="22"/>
      <c r="I59" s="22"/>
      <c r="J59" s="22"/>
      <c r="K59" s="17"/>
    </row>
    <row r="60" spans="4:11" x14ac:dyDescent="0.25">
      <c r="D60" s="272"/>
      <c r="E60" s="66" t="s">
        <v>11</v>
      </c>
      <c r="F60" s="67">
        <v>8.4069874085093801</v>
      </c>
      <c r="G60" s="22"/>
      <c r="H60" s="22"/>
      <c r="I60" s="22"/>
      <c r="J60" s="22"/>
      <c r="K60" s="17"/>
    </row>
    <row r="61" spans="4:11" x14ac:dyDescent="0.25">
      <c r="G61" s="22"/>
      <c r="H61" s="22"/>
      <c r="I61" s="22"/>
      <c r="J61" s="22"/>
      <c r="K61" s="17"/>
    </row>
    <row r="62" spans="4:11" x14ac:dyDescent="0.25">
      <c r="G62" s="22"/>
      <c r="H62" s="22"/>
      <c r="I62" s="22"/>
      <c r="J62" s="22"/>
      <c r="K62" s="17"/>
    </row>
    <row r="63" spans="4:11" x14ac:dyDescent="0.25">
      <c r="G63" s="22"/>
      <c r="H63" s="22"/>
      <c r="I63" s="22"/>
      <c r="J63" s="22"/>
      <c r="K63" s="17"/>
    </row>
    <row r="64" spans="4:11" x14ac:dyDescent="0.25">
      <c r="G64" s="22"/>
      <c r="H64" s="22"/>
      <c r="I64" s="22"/>
      <c r="J64" s="22"/>
      <c r="K64" s="17"/>
    </row>
    <row r="65" spans="7:11" x14ac:dyDescent="0.25">
      <c r="G65" s="22"/>
      <c r="H65" s="22"/>
      <c r="I65" s="22"/>
      <c r="J65" s="22"/>
      <c r="K65" s="17"/>
    </row>
    <row r="66" spans="7:11" x14ac:dyDescent="0.25">
      <c r="G66" s="22"/>
      <c r="H66" s="22"/>
      <c r="I66" s="22"/>
      <c r="J66" s="22"/>
      <c r="K66" s="17"/>
    </row>
    <row r="67" spans="7:11" x14ac:dyDescent="0.25">
      <c r="G67" s="22"/>
      <c r="H67" s="22"/>
      <c r="I67" s="22"/>
      <c r="J67" s="22"/>
      <c r="K67" s="22"/>
    </row>
    <row r="68" spans="7:11" x14ac:dyDescent="0.25">
      <c r="G68" s="22"/>
      <c r="H68" s="22"/>
      <c r="I68" s="22"/>
      <c r="J68" s="22"/>
      <c r="K68" s="22"/>
    </row>
    <row r="69" spans="7:11" x14ac:dyDescent="0.25">
      <c r="G69" s="22"/>
      <c r="H69" s="22"/>
      <c r="I69" s="22"/>
      <c r="J69" s="22"/>
      <c r="K69" s="22"/>
    </row>
    <row r="70" spans="7:11" x14ac:dyDescent="0.25">
      <c r="G70" s="22"/>
      <c r="H70" s="22"/>
      <c r="I70" s="22"/>
      <c r="J70" s="22"/>
      <c r="K70" s="22"/>
    </row>
    <row r="71" spans="7:11" x14ac:dyDescent="0.25">
      <c r="G71" s="22"/>
      <c r="H71" s="22"/>
      <c r="I71" s="22"/>
      <c r="J71" s="22"/>
      <c r="K71" s="22"/>
    </row>
    <row r="72" spans="7:11" x14ac:dyDescent="0.25">
      <c r="G72" s="22"/>
      <c r="H72" s="22"/>
      <c r="I72" s="22"/>
      <c r="J72" s="22"/>
      <c r="K72" s="22"/>
    </row>
    <row r="73" spans="7:11" x14ac:dyDescent="0.25">
      <c r="G73" s="22"/>
      <c r="H73" s="22"/>
      <c r="I73" s="22"/>
      <c r="J73" s="22"/>
      <c r="K73" s="22"/>
    </row>
    <row r="74" spans="7:11" x14ac:dyDescent="0.25">
      <c r="G74" s="22"/>
      <c r="H74" s="22"/>
      <c r="I74" s="22"/>
      <c r="J74" s="22"/>
      <c r="K74" s="22"/>
    </row>
    <row r="75" spans="7:11" x14ac:dyDescent="0.25">
      <c r="G75" s="22"/>
      <c r="H75" s="22"/>
      <c r="I75" s="22"/>
      <c r="J75" s="22"/>
      <c r="K75" s="22"/>
    </row>
  </sheetData>
  <mergeCells count="5">
    <mergeCell ref="D3:D14"/>
    <mergeCell ref="D15:D26"/>
    <mergeCell ref="D27:D38"/>
    <mergeCell ref="D39:D50"/>
    <mergeCell ref="D51:D60"/>
  </mergeCells>
  <hyperlinks>
    <hyperlink ref="A1" location="Turinys!A1" display="↖ atgal į turinį" xr:uid="{00000000-0004-0000-0200-000000000000}"/>
    <hyperlink ref="A1:B1" location="Turinys!A10" display="↖ atgal į turinį" xr:uid="{00000000-0004-0000-0200-000001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EC0-201D-473B-87C6-764D3C5FFEC4}">
  <sheetPr>
    <tabColor theme="9"/>
  </sheetPr>
  <dimension ref="A1:H61"/>
  <sheetViews>
    <sheetView showGridLines="0" showRowColHeaders="0" zoomScaleNormal="100" workbookViewId="0"/>
  </sheetViews>
  <sheetFormatPr defaultColWidth="9" defaultRowHeight="13.8" x14ac:dyDescent="0.25"/>
  <cols>
    <col min="1" max="1" width="9" style="19"/>
    <col min="2" max="2" width="65.69921875" style="19" customWidth="1"/>
    <col min="3" max="4" width="9" style="19"/>
    <col min="5" max="5" width="9" style="19" customWidth="1"/>
    <col min="6" max="6" width="9" style="17"/>
    <col min="7" max="16384" width="9" style="19"/>
  </cols>
  <sheetData>
    <row r="1" spans="1:8" x14ac:dyDescent="0.25">
      <c r="A1" s="53" t="s">
        <v>1</v>
      </c>
      <c r="B1" s="53"/>
      <c r="C1" s="22"/>
      <c r="D1" s="22"/>
      <c r="E1" s="22"/>
      <c r="G1" s="22"/>
      <c r="H1" s="22"/>
    </row>
    <row r="3" spans="1:8" ht="30" customHeight="1" x14ac:dyDescent="0.25">
      <c r="A3" s="22"/>
      <c r="B3" s="240" t="s">
        <v>117</v>
      </c>
      <c r="C3" s="51"/>
      <c r="D3" s="267">
        <v>2017</v>
      </c>
      <c r="E3" s="59" t="s">
        <v>2</v>
      </c>
      <c r="F3" s="60">
        <v>-2</v>
      </c>
      <c r="G3" s="22"/>
      <c r="H3" s="1"/>
    </row>
    <row r="4" spans="1:8" x14ac:dyDescent="0.25">
      <c r="A4" s="22"/>
      <c r="B4" s="51"/>
      <c r="C4" s="51"/>
      <c r="D4" s="268"/>
      <c r="E4" s="61" t="s">
        <v>3</v>
      </c>
      <c r="F4" s="62">
        <v>-6</v>
      </c>
      <c r="G4" s="22"/>
      <c r="H4" s="1"/>
    </row>
    <row r="5" spans="1:8" x14ac:dyDescent="0.25">
      <c r="A5" s="22"/>
      <c r="B5" s="22"/>
      <c r="C5" s="22"/>
      <c r="D5" s="268"/>
      <c r="E5" s="61" t="s">
        <v>4</v>
      </c>
      <c r="F5" s="62">
        <v>-5</v>
      </c>
      <c r="G5" s="22"/>
      <c r="H5" s="1"/>
    </row>
    <row r="6" spans="1:8" x14ac:dyDescent="0.25">
      <c r="A6" s="22"/>
      <c r="B6" s="22"/>
      <c r="C6" s="22"/>
      <c r="D6" s="268"/>
      <c r="E6" s="61" t="s">
        <v>5</v>
      </c>
      <c r="F6" s="62">
        <v>-7</v>
      </c>
      <c r="G6" s="22"/>
      <c r="H6" s="4"/>
    </row>
    <row r="7" spans="1:8" x14ac:dyDescent="0.25">
      <c r="A7" s="22"/>
      <c r="B7" s="22"/>
      <c r="C7" s="22"/>
      <c r="D7" s="268"/>
      <c r="E7" s="61" t="s">
        <v>6</v>
      </c>
      <c r="F7" s="62">
        <v>-7</v>
      </c>
      <c r="G7" s="22"/>
      <c r="H7" s="6"/>
    </row>
    <row r="8" spans="1:8" x14ac:dyDescent="0.25">
      <c r="A8" s="22"/>
      <c r="B8" s="22"/>
      <c r="C8" s="22"/>
      <c r="D8" s="268"/>
      <c r="E8" s="61" t="s">
        <v>7</v>
      </c>
      <c r="F8" s="62">
        <v>-6</v>
      </c>
      <c r="G8" s="22"/>
      <c r="H8" s="6"/>
    </row>
    <row r="9" spans="1:8" x14ac:dyDescent="0.25">
      <c r="A9" s="22"/>
      <c r="B9" s="22"/>
      <c r="C9" s="22"/>
      <c r="D9" s="268"/>
      <c r="E9" s="61" t="s">
        <v>8</v>
      </c>
      <c r="F9" s="62">
        <v>-6</v>
      </c>
      <c r="G9" s="22"/>
      <c r="H9" s="6"/>
    </row>
    <row r="10" spans="1:8" x14ac:dyDescent="0.25">
      <c r="A10" s="22"/>
      <c r="B10" s="22"/>
      <c r="C10" s="22"/>
      <c r="D10" s="268"/>
      <c r="E10" s="61" t="s">
        <v>9</v>
      </c>
      <c r="F10" s="62">
        <v>-5</v>
      </c>
      <c r="G10" s="22"/>
      <c r="H10" s="6"/>
    </row>
    <row r="11" spans="1:8" x14ac:dyDescent="0.25">
      <c r="A11" s="22"/>
      <c r="B11" s="22"/>
      <c r="C11" s="22"/>
      <c r="D11" s="268"/>
      <c r="E11" s="61" t="s">
        <v>10</v>
      </c>
      <c r="F11" s="62">
        <v>-5</v>
      </c>
      <c r="G11" s="22"/>
      <c r="H11" s="6"/>
    </row>
    <row r="12" spans="1:8" x14ac:dyDescent="0.25">
      <c r="A12" s="22"/>
      <c r="B12" s="22"/>
      <c r="C12" s="22"/>
      <c r="D12" s="268"/>
      <c r="E12" s="61" t="s">
        <v>11</v>
      </c>
      <c r="F12" s="62">
        <v>-5</v>
      </c>
      <c r="G12" s="22"/>
      <c r="H12" s="6"/>
    </row>
    <row r="13" spans="1:8" x14ac:dyDescent="0.25">
      <c r="A13" s="22"/>
      <c r="B13" s="22"/>
      <c r="C13" s="22"/>
      <c r="D13" s="268"/>
      <c r="E13" s="61" t="s">
        <v>12</v>
      </c>
      <c r="F13" s="62">
        <v>-5</v>
      </c>
      <c r="G13" s="22"/>
      <c r="H13" s="6"/>
    </row>
    <row r="14" spans="1:8" x14ac:dyDescent="0.25">
      <c r="A14" s="22"/>
      <c r="B14" s="22"/>
      <c r="C14" s="22"/>
      <c r="D14" s="269"/>
      <c r="E14" s="61" t="s">
        <v>13</v>
      </c>
      <c r="F14" s="62">
        <v>-3</v>
      </c>
      <c r="G14" s="22"/>
      <c r="H14" s="1"/>
    </row>
    <row r="15" spans="1:8" x14ac:dyDescent="0.25">
      <c r="A15" s="22"/>
      <c r="B15" s="22"/>
      <c r="C15" s="22"/>
      <c r="D15" s="270">
        <v>2018</v>
      </c>
      <c r="E15" s="61" t="s">
        <v>2</v>
      </c>
      <c r="F15" s="62">
        <v>-1</v>
      </c>
      <c r="G15" s="22"/>
      <c r="H15" s="1"/>
    </row>
    <row r="16" spans="1:8" x14ac:dyDescent="0.25">
      <c r="A16" s="22"/>
      <c r="B16" s="22"/>
      <c r="C16" s="22"/>
      <c r="D16" s="268"/>
      <c r="E16" s="61" t="s">
        <v>3</v>
      </c>
      <c r="F16" s="62">
        <v>-2</v>
      </c>
      <c r="G16" s="22"/>
      <c r="H16" s="22"/>
    </row>
    <row r="17" spans="4:6" x14ac:dyDescent="0.25">
      <c r="D17" s="268"/>
      <c r="E17" s="61" t="s">
        <v>4</v>
      </c>
      <c r="F17" s="62">
        <v>-1</v>
      </c>
    </row>
    <row r="18" spans="4:6" x14ac:dyDescent="0.25">
      <c r="D18" s="268"/>
      <c r="E18" s="61" t="s">
        <v>5</v>
      </c>
      <c r="F18" s="62">
        <v>0</v>
      </c>
    </row>
    <row r="19" spans="4:6" x14ac:dyDescent="0.25">
      <c r="D19" s="268"/>
      <c r="E19" s="61" t="s">
        <v>6</v>
      </c>
      <c r="F19" s="62">
        <v>1</v>
      </c>
    </row>
    <row r="20" spans="4:6" x14ac:dyDescent="0.25">
      <c r="D20" s="268"/>
      <c r="E20" s="61" t="s">
        <v>7</v>
      </c>
      <c r="F20" s="62">
        <v>0</v>
      </c>
    </row>
    <row r="21" spans="4:6" x14ac:dyDescent="0.25">
      <c r="D21" s="268"/>
      <c r="E21" s="61" t="s">
        <v>8</v>
      </c>
      <c r="F21" s="62">
        <v>2</v>
      </c>
    </row>
    <row r="22" spans="4:6" x14ac:dyDescent="0.25">
      <c r="D22" s="268"/>
      <c r="E22" s="61" t="s">
        <v>9</v>
      </c>
      <c r="F22" s="62">
        <v>2</v>
      </c>
    </row>
    <row r="23" spans="4:6" x14ac:dyDescent="0.25">
      <c r="D23" s="268"/>
      <c r="E23" s="61" t="s">
        <v>10</v>
      </c>
      <c r="F23" s="62">
        <v>2</v>
      </c>
    </row>
    <row r="24" spans="4:6" x14ac:dyDescent="0.25">
      <c r="D24" s="268"/>
      <c r="E24" s="61" t="s">
        <v>11</v>
      </c>
      <c r="F24" s="62">
        <v>-1</v>
      </c>
    </row>
    <row r="25" spans="4:6" x14ac:dyDescent="0.25">
      <c r="D25" s="268"/>
      <c r="E25" s="61" t="s">
        <v>12</v>
      </c>
      <c r="F25" s="62">
        <v>2</v>
      </c>
    </row>
    <row r="26" spans="4:6" x14ac:dyDescent="0.25">
      <c r="D26" s="269"/>
      <c r="E26" s="61" t="s">
        <v>13</v>
      </c>
      <c r="F26" s="62">
        <v>-1</v>
      </c>
    </row>
    <row r="27" spans="4:6" x14ac:dyDescent="0.25">
      <c r="D27" s="270">
        <v>2019</v>
      </c>
      <c r="E27" s="61" t="s">
        <v>2</v>
      </c>
      <c r="F27" s="62">
        <v>5</v>
      </c>
    </row>
    <row r="28" spans="4:6" x14ac:dyDescent="0.25">
      <c r="D28" s="268"/>
      <c r="E28" s="61" t="s">
        <v>3</v>
      </c>
      <c r="F28" s="62">
        <v>5</v>
      </c>
    </row>
    <row r="29" spans="4:6" x14ac:dyDescent="0.25">
      <c r="D29" s="268"/>
      <c r="E29" s="61" t="s">
        <v>4</v>
      </c>
      <c r="F29" s="62">
        <v>6</v>
      </c>
    </row>
    <row r="30" spans="4:6" x14ac:dyDescent="0.25">
      <c r="D30" s="268"/>
      <c r="E30" s="61" t="s">
        <v>5</v>
      </c>
      <c r="F30" s="62">
        <v>5</v>
      </c>
    </row>
    <row r="31" spans="4:6" x14ac:dyDescent="0.25">
      <c r="D31" s="268"/>
      <c r="E31" s="61" t="s">
        <v>6</v>
      </c>
      <c r="F31" s="62">
        <v>6</v>
      </c>
    </row>
    <row r="32" spans="4:6" x14ac:dyDescent="0.25">
      <c r="D32" s="268"/>
      <c r="E32" s="61" t="s">
        <v>7</v>
      </c>
      <c r="F32" s="62">
        <v>8</v>
      </c>
    </row>
    <row r="33" spans="4:6" x14ac:dyDescent="0.25">
      <c r="D33" s="268"/>
      <c r="E33" s="61" t="s">
        <v>8</v>
      </c>
      <c r="F33" s="62">
        <v>6</v>
      </c>
    </row>
    <row r="34" spans="4:6" x14ac:dyDescent="0.25">
      <c r="D34" s="268"/>
      <c r="E34" s="61" t="s">
        <v>9</v>
      </c>
      <c r="F34" s="62">
        <v>7</v>
      </c>
    </row>
    <row r="35" spans="4:6" x14ac:dyDescent="0.25">
      <c r="D35" s="268"/>
      <c r="E35" s="61" t="s">
        <v>10</v>
      </c>
      <c r="F35" s="62">
        <v>4</v>
      </c>
    </row>
    <row r="36" spans="4:6" x14ac:dyDescent="0.25">
      <c r="D36" s="268"/>
      <c r="E36" s="61" t="s">
        <v>11</v>
      </c>
      <c r="F36" s="62">
        <v>1</v>
      </c>
    </row>
    <row r="37" spans="4:6" x14ac:dyDescent="0.25">
      <c r="D37" s="268"/>
      <c r="E37" s="61" t="s">
        <v>12</v>
      </c>
      <c r="F37" s="62">
        <v>3</v>
      </c>
    </row>
    <row r="38" spans="4:6" x14ac:dyDescent="0.25">
      <c r="D38" s="269"/>
      <c r="E38" s="61" t="s">
        <v>13</v>
      </c>
      <c r="F38" s="62">
        <v>1</v>
      </c>
    </row>
    <row r="39" spans="4:6" x14ac:dyDescent="0.25">
      <c r="D39" s="271">
        <v>2020</v>
      </c>
      <c r="E39" s="61" t="s">
        <v>2</v>
      </c>
      <c r="F39" s="62">
        <v>3</v>
      </c>
    </row>
    <row r="40" spans="4:6" x14ac:dyDescent="0.25">
      <c r="D40" s="271"/>
      <c r="E40" s="61" t="s">
        <v>3</v>
      </c>
      <c r="F40" s="62">
        <v>4</v>
      </c>
    </row>
    <row r="41" spans="4:6" x14ac:dyDescent="0.25">
      <c r="D41" s="271"/>
      <c r="E41" s="63" t="s">
        <v>4</v>
      </c>
      <c r="F41" s="64">
        <v>0</v>
      </c>
    </row>
    <row r="42" spans="4:6" x14ac:dyDescent="0.25">
      <c r="D42" s="271"/>
      <c r="E42" s="63" t="s">
        <v>5</v>
      </c>
      <c r="F42" s="64">
        <v>-16</v>
      </c>
    </row>
    <row r="43" spans="4:6" x14ac:dyDescent="0.25">
      <c r="D43" s="271"/>
      <c r="E43" s="63" t="s">
        <v>6</v>
      </c>
      <c r="F43" s="64">
        <v>-11</v>
      </c>
    </row>
    <row r="44" spans="4:6" x14ac:dyDescent="0.25">
      <c r="D44" s="271"/>
      <c r="E44" s="63" t="s">
        <v>7</v>
      </c>
      <c r="F44" s="64">
        <v>-4</v>
      </c>
    </row>
    <row r="45" spans="4:6" x14ac:dyDescent="0.25">
      <c r="D45" s="271"/>
      <c r="E45" s="63" t="s">
        <v>8</v>
      </c>
      <c r="F45" s="64">
        <v>-3</v>
      </c>
    </row>
    <row r="46" spans="4:6" x14ac:dyDescent="0.25">
      <c r="D46" s="271"/>
      <c r="E46" s="63" t="s">
        <v>9</v>
      </c>
      <c r="F46" s="65">
        <v>-2</v>
      </c>
    </row>
    <row r="47" spans="4:6" x14ac:dyDescent="0.25">
      <c r="D47" s="271"/>
      <c r="E47" s="63" t="s">
        <v>10</v>
      </c>
      <c r="F47" s="65">
        <v>0</v>
      </c>
    </row>
    <row r="48" spans="4:6" x14ac:dyDescent="0.25">
      <c r="D48" s="271"/>
      <c r="E48" s="63" t="s">
        <v>11</v>
      </c>
      <c r="F48" s="65">
        <v>1</v>
      </c>
    </row>
    <row r="49" spans="4:6" x14ac:dyDescent="0.25">
      <c r="D49" s="271"/>
      <c r="E49" s="63" t="s">
        <v>12</v>
      </c>
      <c r="F49" s="65">
        <v>-4</v>
      </c>
    </row>
    <row r="50" spans="4:6" x14ac:dyDescent="0.25">
      <c r="D50" s="271"/>
      <c r="E50" s="63" t="s">
        <v>13</v>
      </c>
      <c r="F50" s="65">
        <v>-3</v>
      </c>
    </row>
    <row r="51" spans="4:6" x14ac:dyDescent="0.25">
      <c r="D51" s="271">
        <v>2021</v>
      </c>
      <c r="E51" s="63" t="s">
        <v>2</v>
      </c>
      <c r="F51" s="65">
        <v>-1</v>
      </c>
    </row>
    <row r="52" spans="4:6" x14ac:dyDescent="0.25">
      <c r="D52" s="271"/>
      <c r="E52" s="63" t="s">
        <v>3</v>
      </c>
      <c r="F52" s="65">
        <v>-2</v>
      </c>
    </row>
    <row r="53" spans="4:6" x14ac:dyDescent="0.25">
      <c r="D53" s="271"/>
      <c r="E53" s="63" t="s">
        <v>4</v>
      </c>
      <c r="F53" s="65">
        <v>0</v>
      </c>
    </row>
    <row r="54" spans="4:6" x14ac:dyDescent="0.25">
      <c r="D54" s="271"/>
      <c r="E54" s="63" t="s">
        <v>5</v>
      </c>
      <c r="F54" s="65">
        <v>1</v>
      </c>
    </row>
    <row r="55" spans="4:6" x14ac:dyDescent="0.25">
      <c r="D55" s="271"/>
      <c r="E55" s="63" t="s">
        <v>6</v>
      </c>
      <c r="F55" s="65">
        <v>-2</v>
      </c>
    </row>
    <row r="56" spans="4:6" x14ac:dyDescent="0.25">
      <c r="D56" s="271"/>
      <c r="E56" s="63" t="s">
        <v>7</v>
      </c>
      <c r="F56" s="65">
        <v>3</v>
      </c>
    </row>
    <row r="57" spans="4:6" x14ac:dyDescent="0.25">
      <c r="D57" s="271"/>
      <c r="E57" s="63" t="s">
        <v>8</v>
      </c>
      <c r="F57" s="65">
        <v>4</v>
      </c>
    </row>
    <row r="58" spans="4:6" x14ac:dyDescent="0.25">
      <c r="D58" s="271"/>
      <c r="E58" s="63" t="s">
        <v>9</v>
      </c>
      <c r="F58" s="65">
        <v>1</v>
      </c>
    </row>
    <row r="59" spans="4:6" x14ac:dyDescent="0.25">
      <c r="D59" s="271"/>
      <c r="E59" s="63" t="s">
        <v>10</v>
      </c>
      <c r="F59" s="64">
        <v>1</v>
      </c>
    </row>
    <row r="60" spans="4:6" x14ac:dyDescent="0.25">
      <c r="D60" s="271"/>
      <c r="E60" s="63" t="s">
        <v>11</v>
      </c>
      <c r="F60" s="64">
        <v>-3</v>
      </c>
    </row>
    <row r="61" spans="4:6" x14ac:dyDescent="0.25">
      <c r="D61" s="272"/>
      <c r="E61" s="66" t="s">
        <v>12</v>
      </c>
      <c r="F61" s="168">
        <v>-2</v>
      </c>
    </row>
  </sheetData>
  <mergeCells count="5">
    <mergeCell ref="D3:D14"/>
    <mergeCell ref="D15:D26"/>
    <mergeCell ref="D27:D38"/>
    <mergeCell ref="D39:D50"/>
    <mergeCell ref="D51:D61"/>
  </mergeCells>
  <hyperlinks>
    <hyperlink ref="A1" location="Turinys!A1" display="↖ atgal į turinį" xr:uid="{00000000-0004-0000-0300-000000000000}"/>
    <hyperlink ref="A1:B1" location="Turinys!A11" display="↖ atgal į turinį" xr:uid="{00000000-0004-0000-0300-000001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3" ma:contentTypeDescription="Kurkite naują dokumentą." ma:contentTypeScope="" ma:versionID="985e03e4051eefe0924448369221f2c6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78274c8af4f7aa1c86700f02b1408373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C5389-E6AE-4A63-8F7B-8E5A37CA68E1}">
  <ds:schemaRefs>
    <ds:schemaRef ds:uri="http://purl.org/dc/elements/1.1/"/>
    <ds:schemaRef ds:uri="http://schemas.microsoft.com/office/2006/metadata/properties"/>
    <ds:schemaRef ds:uri="cef9cdfa-f4fd-4645-9be5-758c49499792"/>
    <ds:schemaRef ds:uri="c102cb31-f5d5-4956-a0cb-1590ba3697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0A318B-A82E-44BC-BFFB-BF893914E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Įvardytieji diapazonai</vt:lpstr>
      </vt:variant>
      <vt:variant>
        <vt:i4>1</vt:i4>
      </vt:variant>
    </vt:vector>
  </HeadingPairs>
  <TitlesOfParts>
    <vt:vector size="15" baseType="lpstr">
      <vt:lpstr>Turinys</vt:lpstr>
      <vt:lpstr>1 pav.</vt:lpstr>
      <vt:lpstr>2 pav.</vt:lpstr>
      <vt:lpstr>3 pav.</vt:lpstr>
      <vt:lpstr>4 pav.</vt:lpstr>
      <vt:lpstr>5 pav.</vt:lpstr>
      <vt:lpstr>1 Priedas. 1.</vt:lpstr>
      <vt:lpstr>1 Priedas. 2.</vt:lpstr>
      <vt:lpstr>1 Priedas. 3. </vt:lpstr>
      <vt:lpstr>1 Priedas. 4. </vt:lpstr>
      <vt:lpstr>1 Priedas. 5.</vt:lpstr>
      <vt:lpstr>1 Priedas. 6.</vt:lpstr>
      <vt:lpstr>2 Priedas.</vt:lpstr>
      <vt:lpstr>3 Priedas.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2021-12-22T08:14:12Z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</Properties>
</file>